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2\MR TIABAYA\ATENDIDOS Y ATENCIONES\"/>
    </mc:Choice>
  </mc:AlternateContent>
  <xr:revisionPtr revIDLastSave="0" documentId="13_ncr:1_{37DC0D70-8495-4622-BA22-906A55E42AAB}" xr6:coauthVersionLast="47" xr6:coauthVersionMax="47" xr10:uidLastSave="{00000000-0000-0000-0000-000000000000}"/>
  <bookViews>
    <workbookView xWindow="-120" yWindow="-120" windowWidth="29040" windowHeight="15840" firstSheet="2" activeTab="18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I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definedNames>
    <definedName name="_xlnm.Print_Titles" localSheetId="0">ENE!$1:$7</definedName>
  </definedNames>
  <calcPr calcId="191029"/>
</workbook>
</file>

<file path=xl/calcChain.xml><?xml version="1.0" encoding="utf-8"?>
<calcChain xmlns="http://schemas.openxmlformats.org/spreadsheetml/2006/main">
  <c r="B103" i="19" l="1"/>
  <c r="C103" i="19"/>
  <c r="D103" i="19"/>
  <c r="E103" i="19"/>
  <c r="F103" i="19"/>
  <c r="G103" i="19"/>
  <c r="B104" i="19"/>
  <c r="C104" i="19"/>
  <c r="D104" i="19"/>
  <c r="E104" i="19"/>
  <c r="F104" i="19"/>
  <c r="G104" i="19"/>
  <c r="B105" i="19"/>
  <c r="C105" i="19"/>
  <c r="D105" i="19"/>
  <c r="E105" i="19"/>
  <c r="F105" i="19"/>
  <c r="G105" i="19"/>
  <c r="B106" i="19"/>
  <c r="C106" i="19"/>
  <c r="D106" i="19"/>
  <c r="E106" i="19"/>
  <c r="F106" i="19"/>
  <c r="G106" i="19"/>
  <c r="B107" i="19"/>
  <c r="C107" i="19"/>
  <c r="D107" i="19"/>
  <c r="E107" i="19"/>
  <c r="F107" i="19"/>
  <c r="G107" i="19"/>
  <c r="B108" i="19"/>
  <c r="C108" i="19"/>
  <c r="D108" i="19"/>
  <c r="E108" i="19"/>
  <c r="F108" i="19"/>
  <c r="G108" i="19"/>
  <c r="B109" i="19"/>
  <c r="C109" i="19"/>
  <c r="D109" i="19"/>
  <c r="E109" i="19"/>
  <c r="F109" i="19"/>
  <c r="G109" i="19"/>
  <c r="B110" i="19"/>
  <c r="C110" i="19"/>
  <c r="D110" i="19"/>
  <c r="E110" i="19"/>
  <c r="F110" i="19"/>
  <c r="G110" i="19"/>
  <c r="C102" i="19"/>
  <c r="D102" i="19"/>
  <c r="E102" i="19"/>
  <c r="F102" i="19"/>
  <c r="G102" i="19"/>
  <c r="B102" i="19"/>
  <c r="B81" i="19"/>
  <c r="C81" i="19"/>
  <c r="D81" i="19"/>
  <c r="E81" i="19"/>
  <c r="F81" i="19"/>
  <c r="G81" i="19"/>
  <c r="B82" i="19"/>
  <c r="C82" i="19"/>
  <c r="D82" i="19"/>
  <c r="E82" i="19"/>
  <c r="F82" i="19"/>
  <c r="G82" i="19"/>
  <c r="B83" i="19"/>
  <c r="C83" i="19"/>
  <c r="D83" i="19"/>
  <c r="E83" i="19"/>
  <c r="F83" i="19"/>
  <c r="G83" i="19"/>
  <c r="B84" i="19"/>
  <c r="C84" i="19"/>
  <c r="D84" i="19"/>
  <c r="E84" i="19"/>
  <c r="F84" i="19"/>
  <c r="G84" i="19"/>
  <c r="B85" i="19"/>
  <c r="C85" i="19"/>
  <c r="D85" i="19"/>
  <c r="E85" i="19"/>
  <c r="F85" i="19"/>
  <c r="G85" i="19"/>
  <c r="B86" i="19"/>
  <c r="C86" i="19"/>
  <c r="D86" i="19"/>
  <c r="E86" i="19"/>
  <c r="F86" i="19"/>
  <c r="G86" i="19"/>
  <c r="B87" i="19"/>
  <c r="C87" i="19"/>
  <c r="D87" i="19"/>
  <c r="E87" i="19"/>
  <c r="F87" i="19"/>
  <c r="G87" i="19"/>
  <c r="B88" i="19"/>
  <c r="C88" i="19"/>
  <c r="D88" i="19"/>
  <c r="E88" i="19"/>
  <c r="F88" i="19"/>
  <c r="G88" i="19"/>
  <c r="C80" i="19"/>
  <c r="D80" i="19"/>
  <c r="E80" i="19"/>
  <c r="F80" i="19"/>
  <c r="G80" i="19"/>
  <c r="B80" i="19"/>
  <c r="B59" i="19"/>
  <c r="C59" i="19"/>
  <c r="D59" i="19"/>
  <c r="E59" i="19"/>
  <c r="F59" i="19"/>
  <c r="G59" i="19"/>
  <c r="B60" i="19"/>
  <c r="C60" i="19"/>
  <c r="D60" i="19"/>
  <c r="E60" i="19"/>
  <c r="F60" i="19"/>
  <c r="G60" i="19"/>
  <c r="B61" i="19"/>
  <c r="C61" i="19"/>
  <c r="D61" i="19"/>
  <c r="E61" i="19"/>
  <c r="F61" i="19"/>
  <c r="G61" i="19"/>
  <c r="B62" i="19"/>
  <c r="C62" i="19"/>
  <c r="D62" i="19"/>
  <c r="E62" i="19"/>
  <c r="F62" i="19"/>
  <c r="G62" i="19"/>
  <c r="B63" i="19"/>
  <c r="C63" i="19"/>
  <c r="D63" i="19"/>
  <c r="E63" i="19"/>
  <c r="F63" i="19"/>
  <c r="G63" i="19"/>
  <c r="B64" i="19"/>
  <c r="C64" i="19"/>
  <c r="D64" i="19"/>
  <c r="E64" i="19"/>
  <c r="F64" i="19"/>
  <c r="G64" i="19"/>
  <c r="B65" i="19"/>
  <c r="C65" i="19"/>
  <c r="D65" i="19"/>
  <c r="E65" i="19"/>
  <c r="F65" i="19"/>
  <c r="G65" i="19"/>
  <c r="B66" i="19"/>
  <c r="C66" i="19"/>
  <c r="D66" i="19"/>
  <c r="E66" i="19"/>
  <c r="F66" i="19"/>
  <c r="G66" i="19"/>
  <c r="C58" i="19"/>
  <c r="D58" i="19"/>
  <c r="E58" i="19"/>
  <c r="F58" i="19"/>
  <c r="G58" i="19"/>
  <c r="B58" i="19"/>
  <c r="B15" i="19"/>
  <c r="C15" i="19"/>
  <c r="D15" i="19"/>
  <c r="E15" i="19"/>
  <c r="F15" i="19"/>
  <c r="G15" i="19"/>
  <c r="B16" i="19"/>
  <c r="C16" i="19"/>
  <c r="D16" i="19"/>
  <c r="E16" i="19"/>
  <c r="F16" i="19"/>
  <c r="G16" i="19"/>
  <c r="B17" i="19"/>
  <c r="C17" i="19"/>
  <c r="D17" i="19"/>
  <c r="E17" i="19"/>
  <c r="F17" i="19"/>
  <c r="G17" i="19"/>
  <c r="B18" i="19"/>
  <c r="C18" i="19"/>
  <c r="D18" i="19"/>
  <c r="E18" i="19"/>
  <c r="F18" i="19"/>
  <c r="G18" i="19"/>
  <c r="B19" i="19"/>
  <c r="C19" i="19"/>
  <c r="D19" i="19"/>
  <c r="E19" i="19"/>
  <c r="F19" i="19"/>
  <c r="G19" i="19"/>
  <c r="B20" i="19"/>
  <c r="C20" i="19"/>
  <c r="D20" i="19"/>
  <c r="E20" i="19"/>
  <c r="F20" i="19"/>
  <c r="G20" i="19"/>
  <c r="B21" i="19"/>
  <c r="C21" i="19"/>
  <c r="D21" i="19"/>
  <c r="E21" i="19"/>
  <c r="F21" i="19"/>
  <c r="G21" i="19"/>
  <c r="B22" i="19"/>
  <c r="C22" i="19"/>
  <c r="D22" i="19"/>
  <c r="E22" i="19"/>
  <c r="F22" i="19"/>
  <c r="G22" i="19"/>
  <c r="C14" i="19"/>
  <c r="D14" i="19"/>
  <c r="E14" i="19"/>
  <c r="F14" i="19"/>
  <c r="G14" i="19"/>
  <c r="B14" i="19"/>
  <c r="B59" i="18"/>
  <c r="C59" i="18"/>
  <c r="D59" i="18"/>
  <c r="E59" i="18"/>
  <c r="F59" i="18"/>
  <c r="G59" i="18"/>
  <c r="B60" i="18"/>
  <c r="C60" i="18"/>
  <c r="D60" i="18"/>
  <c r="E60" i="18"/>
  <c r="F60" i="18"/>
  <c r="G60" i="18"/>
  <c r="B61" i="18"/>
  <c r="C61" i="18"/>
  <c r="D61" i="18"/>
  <c r="E61" i="18"/>
  <c r="F61" i="18"/>
  <c r="G61" i="18"/>
  <c r="B62" i="18"/>
  <c r="C62" i="18"/>
  <c r="D62" i="18"/>
  <c r="E62" i="18"/>
  <c r="F62" i="18"/>
  <c r="G62" i="18"/>
  <c r="B63" i="18"/>
  <c r="C63" i="18"/>
  <c r="D63" i="18"/>
  <c r="E63" i="18"/>
  <c r="F63" i="18"/>
  <c r="G63" i="18"/>
  <c r="B64" i="18"/>
  <c r="C64" i="18"/>
  <c r="D64" i="18"/>
  <c r="E64" i="18"/>
  <c r="F64" i="18"/>
  <c r="G64" i="18"/>
  <c r="B65" i="18"/>
  <c r="C65" i="18"/>
  <c r="D65" i="18"/>
  <c r="E65" i="18"/>
  <c r="F65" i="18"/>
  <c r="G65" i="18"/>
  <c r="B66" i="18"/>
  <c r="C66" i="18"/>
  <c r="D66" i="18"/>
  <c r="E66" i="18"/>
  <c r="F66" i="18"/>
  <c r="G66" i="18"/>
  <c r="C58" i="18"/>
  <c r="D58" i="18"/>
  <c r="E58" i="18"/>
  <c r="F58" i="18"/>
  <c r="G58" i="18"/>
  <c r="B81" i="18"/>
  <c r="C81" i="18"/>
  <c r="D81" i="18"/>
  <c r="E81" i="18"/>
  <c r="F81" i="18"/>
  <c r="G81" i="18"/>
  <c r="B82" i="18"/>
  <c r="C82" i="18"/>
  <c r="D82" i="18"/>
  <c r="E82" i="18"/>
  <c r="F82" i="18"/>
  <c r="G82" i="18"/>
  <c r="B83" i="18"/>
  <c r="C83" i="18"/>
  <c r="D83" i="18"/>
  <c r="E83" i="18"/>
  <c r="F83" i="18"/>
  <c r="G83" i="18"/>
  <c r="B84" i="18"/>
  <c r="C84" i="18"/>
  <c r="D84" i="18"/>
  <c r="E84" i="18"/>
  <c r="F84" i="18"/>
  <c r="G84" i="18"/>
  <c r="B85" i="18"/>
  <c r="C85" i="18"/>
  <c r="D85" i="18"/>
  <c r="E85" i="18"/>
  <c r="F85" i="18"/>
  <c r="G85" i="18"/>
  <c r="B86" i="18"/>
  <c r="C86" i="18"/>
  <c r="D86" i="18"/>
  <c r="E86" i="18"/>
  <c r="F86" i="18"/>
  <c r="G86" i="18"/>
  <c r="B87" i="18"/>
  <c r="C87" i="18"/>
  <c r="D87" i="18"/>
  <c r="E87" i="18"/>
  <c r="F87" i="18"/>
  <c r="G87" i="18"/>
  <c r="B88" i="18"/>
  <c r="C88" i="18"/>
  <c r="D88" i="18"/>
  <c r="E88" i="18"/>
  <c r="F88" i="18"/>
  <c r="G88" i="18"/>
  <c r="C80" i="18"/>
  <c r="D80" i="18"/>
  <c r="E80" i="18"/>
  <c r="F80" i="18"/>
  <c r="G80" i="18"/>
  <c r="B103" i="18"/>
  <c r="C103" i="18"/>
  <c r="D103" i="18"/>
  <c r="E103" i="18"/>
  <c r="F103" i="18"/>
  <c r="G103" i="18"/>
  <c r="B104" i="18"/>
  <c r="C104" i="18"/>
  <c r="D104" i="18"/>
  <c r="E104" i="18"/>
  <c r="F104" i="18"/>
  <c r="G104" i="18"/>
  <c r="B105" i="18"/>
  <c r="C105" i="18"/>
  <c r="D105" i="18"/>
  <c r="E105" i="18"/>
  <c r="F105" i="18"/>
  <c r="G105" i="18"/>
  <c r="B106" i="18"/>
  <c r="C106" i="18"/>
  <c r="D106" i="18"/>
  <c r="E106" i="18"/>
  <c r="F106" i="18"/>
  <c r="G106" i="18"/>
  <c r="B107" i="18"/>
  <c r="C107" i="18"/>
  <c r="D107" i="18"/>
  <c r="E107" i="18"/>
  <c r="F107" i="18"/>
  <c r="G107" i="18"/>
  <c r="B108" i="18"/>
  <c r="C108" i="18"/>
  <c r="D108" i="18"/>
  <c r="E108" i="18"/>
  <c r="F108" i="18"/>
  <c r="G108" i="18"/>
  <c r="B109" i="18"/>
  <c r="C109" i="18"/>
  <c r="D109" i="18"/>
  <c r="E109" i="18"/>
  <c r="F109" i="18"/>
  <c r="G109" i="18"/>
  <c r="B110" i="18"/>
  <c r="C110" i="18"/>
  <c r="D110" i="18"/>
  <c r="E110" i="18"/>
  <c r="F110" i="18"/>
  <c r="G110" i="18"/>
  <c r="C102" i="18"/>
  <c r="D102" i="18"/>
  <c r="E102" i="18"/>
  <c r="F102" i="18"/>
  <c r="G102" i="18"/>
  <c r="B102" i="18"/>
  <c r="B80" i="18"/>
  <c r="B58" i="18"/>
  <c r="B15" i="18"/>
  <c r="C15" i="18"/>
  <c r="D15" i="18"/>
  <c r="E15" i="18"/>
  <c r="F15" i="18"/>
  <c r="G15" i="18"/>
  <c r="B16" i="18"/>
  <c r="C16" i="18"/>
  <c r="D16" i="18"/>
  <c r="E16" i="18"/>
  <c r="F16" i="18"/>
  <c r="G16" i="18"/>
  <c r="B17" i="18"/>
  <c r="C17" i="18"/>
  <c r="D17" i="18"/>
  <c r="E17" i="18"/>
  <c r="F17" i="18"/>
  <c r="G17" i="18"/>
  <c r="B18" i="18"/>
  <c r="C18" i="18"/>
  <c r="D18" i="18"/>
  <c r="E18" i="18"/>
  <c r="F18" i="18"/>
  <c r="G18" i="18"/>
  <c r="B19" i="18"/>
  <c r="C19" i="18"/>
  <c r="D19" i="18"/>
  <c r="E19" i="18"/>
  <c r="F19" i="18"/>
  <c r="G19" i="18"/>
  <c r="B20" i="18"/>
  <c r="C20" i="18"/>
  <c r="D20" i="18"/>
  <c r="E20" i="18"/>
  <c r="F20" i="18"/>
  <c r="G20" i="18"/>
  <c r="B21" i="18"/>
  <c r="C21" i="18"/>
  <c r="D21" i="18"/>
  <c r="E21" i="18"/>
  <c r="F21" i="18"/>
  <c r="G21" i="18"/>
  <c r="B22" i="18"/>
  <c r="C22" i="18"/>
  <c r="D22" i="18"/>
  <c r="E22" i="18"/>
  <c r="F22" i="18"/>
  <c r="G22" i="18"/>
  <c r="C14" i="18"/>
  <c r="D14" i="18"/>
  <c r="E14" i="18"/>
  <c r="F14" i="18"/>
  <c r="G14" i="18"/>
  <c r="B14" i="18"/>
  <c r="B103" i="17"/>
  <c r="C103" i="17"/>
  <c r="D103" i="17"/>
  <c r="E103" i="17"/>
  <c r="F103" i="17"/>
  <c r="G103" i="17"/>
  <c r="B104" i="17"/>
  <c r="C104" i="17"/>
  <c r="D104" i="17"/>
  <c r="E104" i="17"/>
  <c r="F104" i="17"/>
  <c r="G104" i="17"/>
  <c r="B105" i="17"/>
  <c r="C105" i="17"/>
  <c r="D105" i="17"/>
  <c r="E105" i="17"/>
  <c r="F105" i="17"/>
  <c r="G105" i="17"/>
  <c r="B106" i="17"/>
  <c r="C106" i="17"/>
  <c r="D106" i="17"/>
  <c r="E106" i="17"/>
  <c r="F106" i="17"/>
  <c r="G106" i="17"/>
  <c r="B107" i="17"/>
  <c r="C107" i="17"/>
  <c r="D107" i="17"/>
  <c r="E107" i="17"/>
  <c r="F107" i="17"/>
  <c r="G107" i="17"/>
  <c r="B108" i="17"/>
  <c r="C108" i="17"/>
  <c r="D108" i="17"/>
  <c r="E108" i="17"/>
  <c r="F108" i="17"/>
  <c r="G108" i="17"/>
  <c r="B109" i="17"/>
  <c r="C109" i="17"/>
  <c r="D109" i="17"/>
  <c r="E109" i="17"/>
  <c r="F109" i="17"/>
  <c r="G109" i="17"/>
  <c r="B110" i="17"/>
  <c r="C110" i="17"/>
  <c r="D110" i="17"/>
  <c r="E110" i="17"/>
  <c r="F110" i="17"/>
  <c r="G110" i="17"/>
  <c r="C102" i="17"/>
  <c r="D102" i="17"/>
  <c r="E102" i="17"/>
  <c r="F102" i="17"/>
  <c r="G102" i="17"/>
  <c r="B102" i="17"/>
  <c r="B81" i="17"/>
  <c r="C81" i="17"/>
  <c r="D81" i="17"/>
  <c r="E81" i="17"/>
  <c r="F81" i="17"/>
  <c r="G81" i="17"/>
  <c r="B82" i="17"/>
  <c r="C82" i="17"/>
  <c r="D82" i="17"/>
  <c r="E82" i="17"/>
  <c r="F82" i="17"/>
  <c r="G82" i="17"/>
  <c r="B83" i="17"/>
  <c r="C83" i="17"/>
  <c r="D83" i="17"/>
  <c r="E83" i="17"/>
  <c r="F83" i="17"/>
  <c r="G83" i="17"/>
  <c r="B84" i="17"/>
  <c r="C84" i="17"/>
  <c r="D84" i="17"/>
  <c r="E84" i="17"/>
  <c r="F84" i="17"/>
  <c r="G84" i="17"/>
  <c r="B85" i="17"/>
  <c r="C85" i="17"/>
  <c r="D85" i="17"/>
  <c r="E85" i="17"/>
  <c r="F85" i="17"/>
  <c r="G85" i="17"/>
  <c r="B86" i="17"/>
  <c r="C86" i="17"/>
  <c r="D86" i="17"/>
  <c r="E86" i="17"/>
  <c r="F86" i="17"/>
  <c r="G86" i="17"/>
  <c r="B87" i="17"/>
  <c r="C87" i="17"/>
  <c r="D87" i="17"/>
  <c r="E87" i="17"/>
  <c r="F87" i="17"/>
  <c r="G87" i="17"/>
  <c r="B88" i="17"/>
  <c r="C88" i="17"/>
  <c r="D88" i="17"/>
  <c r="E88" i="17"/>
  <c r="F88" i="17"/>
  <c r="G88" i="17"/>
  <c r="C80" i="17"/>
  <c r="D80" i="17"/>
  <c r="E80" i="17"/>
  <c r="F80" i="17"/>
  <c r="G80" i="17"/>
  <c r="B80" i="17"/>
  <c r="B59" i="17"/>
  <c r="C59" i="17"/>
  <c r="D59" i="17"/>
  <c r="E59" i="17"/>
  <c r="F59" i="17"/>
  <c r="G59" i="17"/>
  <c r="B60" i="17"/>
  <c r="C60" i="17"/>
  <c r="D60" i="17"/>
  <c r="E60" i="17"/>
  <c r="F60" i="17"/>
  <c r="G60" i="17"/>
  <c r="B61" i="17"/>
  <c r="C61" i="17"/>
  <c r="D61" i="17"/>
  <c r="E61" i="17"/>
  <c r="F61" i="17"/>
  <c r="G61" i="17"/>
  <c r="B62" i="17"/>
  <c r="C62" i="17"/>
  <c r="D62" i="17"/>
  <c r="E62" i="17"/>
  <c r="F62" i="17"/>
  <c r="G62" i="17"/>
  <c r="B63" i="17"/>
  <c r="C63" i="17"/>
  <c r="D63" i="17"/>
  <c r="E63" i="17"/>
  <c r="F63" i="17"/>
  <c r="G63" i="17"/>
  <c r="B64" i="17"/>
  <c r="C64" i="17"/>
  <c r="D64" i="17"/>
  <c r="E64" i="17"/>
  <c r="F64" i="17"/>
  <c r="G64" i="17"/>
  <c r="B65" i="17"/>
  <c r="C65" i="17"/>
  <c r="D65" i="17"/>
  <c r="E65" i="17"/>
  <c r="F65" i="17"/>
  <c r="G65" i="17"/>
  <c r="B66" i="17"/>
  <c r="C66" i="17"/>
  <c r="D66" i="17"/>
  <c r="E66" i="17"/>
  <c r="F66" i="17"/>
  <c r="G66" i="17"/>
  <c r="C58" i="17"/>
  <c r="D58" i="17"/>
  <c r="E58" i="17"/>
  <c r="F58" i="17"/>
  <c r="G58" i="17"/>
  <c r="B58" i="17"/>
  <c r="B37" i="17"/>
  <c r="B37" i="18" s="1"/>
  <c r="B37" i="19" s="1"/>
  <c r="C37" i="17"/>
  <c r="C37" i="18" s="1"/>
  <c r="C37" i="19" s="1"/>
  <c r="D37" i="17"/>
  <c r="D37" i="18" s="1"/>
  <c r="D37" i="19" s="1"/>
  <c r="E37" i="17"/>
  <c r="E37" i="18" s="1"/>
  <c r="E37" i="19" s="1"/>
  <c r="F37" i="17"/>
  <c r="F37" i="18" s="1"/>
  <c r="F37" i="19" s="1"/>
  <c r="G37" i="17"/>
  <c r="G37" i="18" s="1"/>
  <c r="G37" i="19" s="1"/>
  <c r="B38" i="17"/>
  <c r="B38" i="18" s="1"/>
  <c r="B38" i="19" s="1"/>
  <c r="C38" i="17"/>
  <c r="C38" i="18" s="1"/>
  <c r="C38" i="19" s="1"/>
  <c r="D38" i="17"/>
  <c r="D38" i="18" s="1"/>
  <c r="D38" i="19" s="1"/>
  <c r="E38" i="17"/>
  <c r="E38" i="18" s="1"/>
  <c r="E38" i="19" s="1"/>
  <c r="F38" i="17"/>
  <c r="F38" i="18" s="1"/>
  <c r="F38" i="19" s="1"/>
  <c r="G38" i="17"/>
  <c r="G38" i="18" s="1"/>
  <c r="G38" i="19" s="1"/>
  <c r="B39" i="17"/>
  <c r="B39" i="18" s="1"/>
  <c r="B39" i="19" s="1"/>
  <c r="C39" i="17"/>
  <c r="C39" i="18" s="1"/>
  <c r="C39" i="19" s="1"/>
  <c r="D39" i="17"/>
  <c r="D39" i="18" s="1"/>
  <c r="D39" i="19" s="1"/>
  <c r="E39" i="17"/>
  <c r="E39" i="18" s="1"/>
  <c r="E39" i="19" s="1"/>
  <c r="F39" i="17"/>
  <c r="F39" i="18" s="1"/>
  <c r="F39" i="19" s="1"/>
  <c r="G39" i="17"/>
  <c r="G39" i="18" s="1"/>
  <c r="G39" i="19" s="1"/>
  <c r="B40" i="17"/>
  <c r="B40" i="18" s="1"/>
  <c r="B40" i="19" s="1"/>
  <c r="C40" i="17"/>
  <c r="C40" i="18" s="1"/>
  <c r="C40" i="19" s="1"/>
  <c r="D40" i="17"/>
  <c r="D40" i="18" s="1"/>
  <c r="D40" i="19" s="1"/>
  <c r="E40" i="17"/>
  <c r="E40" i="18" s="1"/>
  <c r="E40" i="19" s="1"/>
  <c r="F40" i="17"/>
  <c r="F40" i="18" s="1"/>
  <c r="F40" i="19" s="1"/>
  <c r="G40" i="17"/>
  <c r="G40" i="18" s="1"/>
  <c r="G40" i="19" s="1"/>
  <c r="B41" i="17"/>
  <c r="B41" i="18" s="1"/>
  <c r="B41" i="19" s="1"/>
  <c r="C41" i="17"/>
  <c r="C41" i="18" s="1"/>
  <c r="C41" i="19" s="1"/>
  <c r="D41" i="17"/>
  <c r="D41" i="18" s="1"/>
  <c r="D41" i="19" s="1"/>
  <c r="E41" i="17"/>
  <c r="E41" i="18" s="1"/>
  <c r="E41" i="19" s="1"/>
  <c r="F41" i="17"/>
  <c r="F41" i="18" s="1"/>
  <c r="F41" i="19" s="1"/>
  <c r="G41" i="17"/>
  <c r="G41" i="18" s="1"/>
  <c r="G41" i="19" s="1"/>
  <c r="B42" i="17"/>
  <c r="B42" i="18" s="1"/>
  <c r="B42" i="19" s="1"/>
  <c r="C42" i="17"/>
  <c r="C42" i="18" s="1"/>
  <c r="C42" i="19" s="1"/>
  <c r="D42" i="17"/>
  <c r="D42" i="18" s="1"/>
  <c r="D42" i="19" s="1"/>
  <c r="E42" i="17"/>
  <c r="E42" i="18" s="1"/>
  <c r="E42" i="19" s="1"/>
  <c r="F42" i="17"/>
  <c r="F42" i="18" s="1"/>
  <c r="F42" i="19" s="1"/>
  <c r="G42" i="17"/>
  <c r="G42" i="18" s="1"/>
  <c r="G42" i="19" s="1"/>
  <c r="B43" i="17"/>
  <c r="B43" i="18" s="1"/>
  <c r="B43" i="19" s="1"/>
  <c r="C43" i="17"/>
  <c r="C43" i="18" s="1"/>
  <c r="C43" i="19" s="1"/>
  <c r="D43" i="17"/>
  <c r="D43" i="18" s="1"/>
  <c r="D43" i="19" s="1"/>
  <c r="E43" i="17"/>
  <c r="E43" i="18" s="1"/>
  <c r="E43" i="19" s="1"/>
  <c r="F43" i="17"/>
  <c r="F43" i="18" s="1"/>
  <c r="F43" i="19" s="1"/>
  <c r="G43" i="17"/>
  <c r="G43" i="18" s="1"/>
  <c r="G43" i="19" s="1"/>
  <c r="B44" i="17"/>
  <c r="B44" i="18" s="1"/>
  <c r="B44" i="19" s="1"/>
  <c r="C44" i="17"/>
  <c r="C44" i="18" s="1"/>
  <c r="C44" i="19" s="1"/>
  <c r="D44" i="17"/>
  <c r="D44" i="18" s="1"/>
  <c r="D44" i="19" s="1"/>
  <c r="E44" i="17"/>
  <c r="E44" i="18" s="1"/>
  <c r="E44" i="19" s="1"/>
  <c r="F44" i="17"/>
  <c r="F44" i="18" s="1"/>
  <c r="F44" i="19" s="1"/>
  <c r="G44" i="17"/>
  <c r="G44" i="18" s="1"/>
  <c r="G44" i="19" s="1"/>
  <c r="C36" i="17"/>
  <c r="C36" i="18" s="1"/>
  <c r="C36" i="19" s="1"/>
  <c r="D36" i="17"/>
  <c r="D36" i="18" s="1"/>
  <c r="D36" i="19" s="1"/>
  <c r="E36" i="17"/>
  <c r="E36" i="18" s="1"/>
  <c r="E36" i="19" s="1"/>
  <c r="F36" i="17"/>
  <c r="F36" i="18" s="1"/>
  <c r="F36" i="19" s="1"/>
  <c r="G36" i="17"/>
  <c r="G36" i="18" s="1"/>
  <c r="G36" i="19" s="1"/>
  <c r="B36" i="17"/>
  <c r="B36" i="18" s="1"/>
  <c r="B36" i="19" s="1"/>
  <c r="B15" i="17"/>
  <c r="C15" i="17"/>
  <c r="D15" i="17"/>
  <c r="E15" i="17"/>
  <c r="F15" i="17"/>
  <c r="G15" i="17"/>
  <c r="B16" i="17"/>
  <c r="C16" i="17"/>
  <c r="D16" i="17"/>
  <c r="E16" i="17"/>
  <c r="F16" i="17"/>
  <c r="G16" i="17"/>
  <c r="B17" i="17"/>
  <c r="C17" i="17"/>
  <c r="D17" i="17"/>
  <c r="E17" i="17"/>
  <c r="F17" i="17"/>
  <c r="G17" i="17"/>
  <c r="B18" i="17"/>
  <c r="C18" i="17"/>
  <c r="D18" i="17"/>
  <c r="E18" i="17"/>
  <c r="F18" i="17"/>
  <c r="G18" i="17"/>
  <c r="B19" i="17"/>
  <c r="C19" i="17"/>
  <c r="D19" i="17"/>
  <c r="E19" i="17"/>
  <c r="F19" i="17"/>
  <c r="G19" i="17"/>
  <c r="B20" i="17"/>
  <c r="C20" i="17"/>
  <c r="D20" i="17"/>
  <c r="E20" i="17"/>
  <c r="F20" i="17"/>
  <c r="G20" i="17"/>
  <c r="B21" i="17"/>
  <c r="C21" i="17"/>
  <c r="D21" i="17"/>
  <c r="E21" i="17"/>
  <c r="F21" i="17"/>
  <c r="G21" i="17"/>
  <c r="B22" i="17"/>
  <c r="C22" i="17"/>
  <c r="D22" i="17"/>
  <c r="E22" i="17"/>
  <c r="F22" i="17"/>
  <c r="G22" i="17"/>
  <c r="C14" i="17"/>
  <c r="D14" i="17"/>
  <c r="E14" i="17"/>
  <c r="F14" i="17"/>
  <c r="G14" i="17"/>
  <c r="B14" i="17"/>
  <c r="B104" i="13"/>
  <c r="C104" i="13"/>
  <c r="D104" i="13"/>
  <c r="E104" i="13"/>
  <c r="F104" i="13"/>
  <c r="G104" i="13"/>
  <c r="B105" i="13"/>
  <c r="C105" i="13"/>
  <c r="D105" i="13"/>
  <c r="E105" i="13"/>
  <c r="F105" i="13"/>
  <c r="G105" i="13"/>
  <c r="B106" i="13"/>
  <c r="C106" i="13"/>
  <c r="D106" i="13"/>
  <c r="E106" i="13"/>
  <c r="F106" i="13"/>
  <c r="G106" i="13"/>
  <c r="B107" i="13"/>
  <c r="C107" i="13"/>
  <c r="D107" i="13"/>
  <c r="E107" i="13"/>
  <c r="F107" i="13"/>
  <c r="G107" i="13"/>
  <c r="B108" i="13"/>
  <c r="C108" i="13"/>
  <c r="D108" i="13"/>
  <c r="E108" i="13"/>
  <c r="F108" i="13"/>
  <c r="G108" i="13"/>
  <c r="B109" i="13"/>
  <c r="C109" i="13"/>
  <c r="D109" i="13"/>
  <c r="E109" i="13"/>
  <c r="F109" i="13"/>
  <c r="G109" i="13"/>
  <c r="B110" i="13"/>
  <c r="C110" i="13"/>
  <c r="D110" i="13"/>
  <c r="E110" i="13"/>
  <c r="F110" i="13"/>
  <c r="G110" i="13"/>
  <c r="C103" i="13"/>
  <c r="D103" i="13"/>
  <c r="E103" i="13"/>
  <c r="F103" i="13"/>
  <c r="G103" i="13"/>
  <c r="B103" i="13"/>
  <c r="B82" i="13"/>
  <c r="C82" i="13"/>
  <c r="D82" i="13"/>
  <c r="E82" i="13"/>
  <c r="F82" i="13"/>
  <c r="G82" i="13"/>
  <c r="B83" i="13"/>
  <c r="C83" i="13"/>
  <c r="D83" i="13"/>
  <c r="E83" i="13"/>
  <c r="F83" i="13"/>
  <c r="G83" i="13"/>
  <c r="B84" i="13"/>
  <c r="C84" i="13"/>
  <c r="D84" i="13"/>
  <c r="E84" i="13"/>
  <c r="F84" i="13"/>
  <c r="G84" i="13"/>
  <c r="B85" i="13"/>
  <c r="C85" i="13"/>
  <c r="D85" i="13"/>
  <c r="E85" i="13"/>
  <c r="F85" i="13"/>
  <c r="G85" i="13"/>
  <c r="B86" i="13"/>
  <c r="C86" i="13"/>
  <c r="D86" i="13"/>
  <c r="E86" i="13"/>
  <c r="F86" i="13"/>
  <c r="G86" i="13"/>
  <c r="B87" i="13"/>
  <c r="C87" i="13"/>
  <c r="D87" i="13"/>
  <c r="E87" i="13"/>
  <c r="F87" i="13"/>
  <c r="G87" i="13"/>
  <c r="B88" i="13"/>
  <c r="C88" i="13"/>
  <c r="D88" i="13"/>
  <c r="E88" i="13"/>
  <c r="F88" i="13"/>
  <c r="G88" i="13"/>
  <c r="C81" i="13"/>
  <c r="D81" i="13"/>
  <c r="E81" i="13"/>
  <c r="F81" i="13"/>
  <c r="G81" i="13"/>
  <c r="B81" i="13"/>
  <c r="B60" i="13"/>
  <c r="C60" i="13"/>
  <c r="D60" i="13"/>
  <c r="E60" i="13"/>
  <c r="F60" i="13"/>
  <c r="G60" i="13"/>
  <c r="B61" i="13"/>
  <c r="C61" i="13"/>
  <c r="D61" i="13"/>
  <c r="E61" i="13"/>
  <c r="F61" i="13"/>
  <c r="G61" i="13"/>
  <c r="B62" i="13"/>
  <c r="C62" i="13"/>
  <c r="D62" i="13"/>
  <c r="E62" i="13"/>
  <c r="F62" i="13"/>
  <c r="G62" i="13"/>
  <c r="B63" i="13"/>
  <c r="C63" i="13"/>
  <c r="D63" i="13"/>
  <c r="E63" i="13"/>
  <c r="F63" i="13"/>
  <c r="G63" i="13"/>
  <c r="B64" i="13"/>
  <c r="C64" i="13"/>
  <c r="D64" i="13"/>
  <c r="E64" i="13"/>
  <c r="F64" i="13"/>
  <c r="G64" i="13"/>
  <c r="B65" i="13"/>
  <c r="C65" i="13"/>
  <c r="D65" i="13"/>
  <c r="E65" i="13"/>
  <c r="F65" i="13"/>
  <c r="G65" i="13"/>
  <c r="B66" i="13"/>
  <c r="C66" i="13"/>
  <c r="D66" i="13"/>
  <c r="E66" i="13"/>
  <c r="F66" i="13"/>
  <c r="G66" i="13"/>
  <c r="C59" i="13"/>
  <c r="D59" i="13"/>
  <c r="E59" i="13"/>
  <c r="F59" i="13"/>
  <c r="G59" i="13"/>
  <c r="B59" i="13"/>
  <c r="B38" i="13"/>
  <c r="C38" i="13"/>
  <c r="D38" i="13"/>
  <c r="E38" i="13"/>
  <c r="F38" i="13"/>
  <c r="G38" i="13"/>
  <c r="B39" i="13"/>
  <c r="C39" i="13"/>
  <c r="D39" i="13"/>
  <c r="E39" i="13"/>
  <c r="F39" i="13"/>
  <c r="G39" i="13"/>
  <c r="B40" i="13"/>
  <c r="C40" i="13"/>
  <c r="D40" i="13"/>
  <c r="E40" i="13"/>
  <c r="F40" i="13"/>
  <c r="G40" i="13"/>
  <c r="B41" i="13"/>
  <c r="C41" i="13"/>
  <c r="D41" i="13"/>
  <c r="E41" i="13"/>
  <c r="F41" i="13"/>
  <c r="G41" i="13"/>
  <c r="B42" i="13"/>
  <c r="C42" i="13"/>
  <c r="D42" i="13"/>
  <c r="E42" i="13"/>
  <c r="F42" i="13"/>
  <c r="G42" i="13"/>
  <c r="B43" i="13"/>
  <c r="C43" i="13"/>
  <c r="D43" i="13"/>
  <c r="E43" i="13"/>
  <c r="F43" i="13"/>
  <c r="G43" i="13"/>
  <c r="B44" i="13"/>
  <c r="C44" i="13"/>
  <c r="D44" i="13"/>
  <c r="E44" i="13"/>
  <c r="F44" i="13"/>
  <c r="G44" i="13"/>
  <c r="C37" i="13"/>
  <c r="D37" i="13"/>
  <c r="E37" i="13"/>
  <c r="F37" i="13"/>
  <c r="G37" i="13"/>
  <c r="B37" i="13"/>
  <c r="C14" i="13"/>
  <c r="D14" i="13"/>
  <c r="E14" i="13"/>
  <c r="F14" i="13"/>
  <c r="G14" i="13"/>
  <c r="C36" i="13"/>
  <c r="D36" i="13"/>
  <c r="E36" i="13"/>
  <c r="F36" i="13"/>
  <c r="G36" i="13"/>
  <c r="C58" i="13"/>
  <c r="D58" i="13"/>
  <c r="E58" i="13"/>
  <c r="F58" i="13"/>
  <c r="G58" i="13"/>
  <c r="C80" i="13"/>
  <c r="D80" i="13"/>
  <c r="E80" i="13"/>
  <c r="F80" i="13"/>
  <c r="G80" i="13"/>
  <c r="C102" i="13"/>
  <c r="D102" i="13"/>
  <c r="E102" i="13"/>
  <c r="F102" i="13"/>
  <c r="G102" i="13"/>
  <c r="B102" i="13"/>
  <c r="B80" i="13"/>
  <c r="B58" i="13"/>
  <c r="B36" i="13"/>
  <c r="B15" i="13"/>
  <c r="C15" i="13"/>
  <c r="D15" i="13"/>
  <c r="E15" i="13"/>
  <c r="F15" i="13"/>
  <c r="G15" i="13"/>
  <c r="B16" i="13"/>
  <c r="C16" i="13"/>
  <c r="D16" i="13"/>
  <c r="E16" i="13"/>
  <c r="F16" i="13"/>
  <c r="G16" i="13"/>
  <c r="B17" i="13"/>
  <c r="C17" i="13"/>
  <c r="D17" i="13"/>
  <c r="E17" i="13"/>
  <c r="F17" i="13"/>
  <c r="G17" i="13"/>
  <c r="B18" i="13"/>
  <c r="C18" i="13"/>
  <c r="D18" i="13"/>
  <c r="E18" i="13"/>
  <c r="F18" i="13"/>
  <c r="G18" i="13"/>
  <c r="B19" i="13"/>
  <c r="C19" i="13"/>
  <c r="D19" i="13"/>
  <c r="E19" i="13"/>
  <c r="F19" i="13"/>
  <c r="G19" i="13"/>
  <c r="B20" i="13"/>
  <c r="C20" i="13"/>
  <c r="D20" i="13"/>
  <c r="E20" i="13"/>
  <c r="F20" i="13"/>
  <c r="G20" i="13"/>
  <c r="B21" i="13"/>
  <c r="C21" i="13"/>
  <c r="D21" i="13"/>
  <c r="E21" i="13"/>
  <c r="F21" i="13"/>
  <c r="G21" i="13"/>
  <c r="B22" i="13"/>
  <c r="C22" i="13"/>
  <c r="D22" i="13"/>
  <c r="E22" i="13"/>
  <c r="F22" i="13"/>
  <c r="G22" i="13"/>
  <c r="B14" i="13"/>
  <c r="B15" i="11"/>
  <c r="C15" i="11"/>
  <c r="D15" i="11"/>
  <c r="E15" i="11"/>
  <c r="F15" i="11"/>
  <c r="G15" i="11"/>
  <c r="B16" i="11"/>
  <c r="C16" i="11"/>
  <c r="D16" i="11"/>
  <c r="E16" i="11"/>
  <c r="F16" i="11"/>
  <c r="G16" i="11"/>
  <c r="B17" i="11"/>
  <c r="C17" i="11"/>
  <c r="D17" i="11"/>
  <c r="E17" i="11"/>
  <c r="F17" i="11"/>
  <c r="G17" i="11"/>
  <c r="B18" i="11"/>
  <c r="C18" i="11"/>
  <c r="D18" i="11"/>
  <c r="E18" i="11"/>
  <c r="F18" i="11"/>
  <c r="G18" i="11"/>
  <c r="B19" i="11"/>
  <c r="C19" i="11"/>
  <c r="D19" i="11"/>
  <c r="E19" i="11"/>
  <c r="F19" i="11"/>
  <c r="G19" i="11"/>
  <c r="B20" i="11"/>
  <c r="C20" i="11"/>
  <c r="D20" i="11"/>
  <c r="E20" i="11"/>
  <c r="F20" i="11"/>
  <c r="G20" i="11"/>
  <c r="B21" i="11"/>
  <c r="C21" i="11"/>
  <c r="D21" i="11"/>
  <c r="E21" i="11"/>
  <c r="F21" i="11"/>
  <c r="G21" i="11"/>
  <c r="B22" i="11"/>
  <c r="C22" i="11"/>
  <c r="D22" i="11"/>
  <c r="E22" i="11"/>
  <c r="F22" i="11"/>
  <c r="G22" i="11"/>
  <c r="C14" i="11"/>
  <c r="D14" i="11"/>
  <c r="E14" i="11"/>
  <c r="F14" i="11"/>
  <c r="G14" i="11"/>
  <c r="B14" i="11"/>
  <c r="D103" i="9"/>
  <c r="E103" i="9"/>
  <c r="B104" i="9"/>
  <c r="C104" i="9"/>
  <c r="F104" i="9"/>
  <c r="G104" i="9"/>
  <c r="D105" i="9"/>
  <c r="E105" i="9"/>
  <c r="B106" i="9"/>
  <c r="C106" i="9"/>
  <c r="F106" i="9"/>
  <c r="G106" i="9"/>
  <c r="D107" i="9"/>
  <c r="E107" i="9"/>
  <c r="B108" i="9"/>
  <c r="C108" i="9"/>
  <c r="F108" i="9"/>
  <c r="G108" i="9"/>
  <c r="D109" i="9"/>
  <c r="E109" i="9"/>
  <c r="B110" i="9"/>
  <c r="C110" i="9"/>
  <c r="F110" i="9"/>
  <c r="G110" i="9"/>
  <c r="E102" i="9"/>
  <c r="F102" i="9"/>
  <c r="B81" i="9"/>
  <c r="C81" i="9"/>
  <c r="F81" i="9"/>
  <c r="G81" i="9"/>
  <c r="D82" i="9"/>
  <c r="E82" i="9"/>
  <c r="B83" i="9"/>
  <c r="C83" i="9"/>
  <c r="F83" i="9"/>
  <c r="G83" i="9"/>
  <c r="D84" i="9"/>
  <c r="E84" i="9"/>
  <c r="B85" i="9"/>
  <c r="C85" i="9"/>
  <c r="F85" i="9"/>
  <c r="G85" i="9"/>
  <c r="D86" i="9"/>
  <c r="E86" i="9"/>
  <c r="B87" i="9"/>
  <c r="C87" i="9"/>
  <c r="F87" i="9"/>
  <c r="G87" i="9"/>
  <c r="D88" i="9"/>
  <c r="E88" i="9"/>
  <c r="C80" i="9"/>
  <c r="D80" i="9"/>
  <c r="G80" i="9"/>
  <c r="B80" i="9"/>
  <c r="D59" i="9"/>
  <c r="E59" i="9"/>
  <c r="B60" i="9"/>
  <c r="C60" i="9"/>
  <c r="F60" i="9"/>
  <c r="G60" i="9"/>
  <c r="D61" i="9"/>
  <c r="E61" i="9"/>
  <c r="B62" i="9"/>
  <c r="C62" i="9"/>
  <c r="F62" i="9"/>
  <c r="G62" i="9"/>
  <c r="D63" i="9"/>
  <c r="E63" i="9"/>
  <c r="B64" i="9"/>
  <c r="C64" i="9"/>
  <c r="F64" i="9"/>
  <c r="G64" i="9"/>
  <c r="D65" i="9"/>
  <c r="E65" i="9"/>
  <c r="B66" i="9"/>
  <c r="C66" i="9"/>
  <c r="F66" i="9"/>
  <c r="G66" i="9"/>
  <c r="E58" i="9"/>
  <c r="F58" i="9"/>
  <c r="B37" i="9"/>
  <c r="C37" i="9"/>
  <c r="F37" i="9"/>
  <c r="G37" i="9"/>
  <c r="D38" i="9"/>
  <c r="E38" i="9"/>
  <c r="B39" i="9"/>
  <c r="C39" i="9"/>
  <c r="F39" i="9"/>
  <c r="G39" i="9"/>
  <c r="D40" i="9"/>
  <c r="E40" i="9"/>
  <c r="B41" i="9"/>
  <c r="C41" i="9"/>
  <c r="F41" i="9"/>
  <c r="G41" i="9"/>
  <c r="D42" i="9"/>
  <c r="E42" i="9"/>
  <c r="B43" i="9"/>
  <c r="C43" i="9"/>
  <c r="F43" i="9"/>
  <c r="G43" i="9"/>
  <c r="D44" i="9"/>
  <c r="E44" i="9"/>
  <c r="C36" i="9"/>
  <c r="D36" i="9"/>
  <c r="G36" i="9"/>
  <c r="B36" i="9"/>
  <c r="B103" i="8"/>
  <c r="C103" i="8"/>
  <c r="D103" i="8"/>
  <c r="E103" i="8"/>
  <c r="F103" i="8"/>
  <c r="G103" i="8"/>
  <c r="B104" i="8"/>
  <c r="C104" i="8"/>
  <c r="D104" i="8"/>
  <c r="E104" i="8"/>
  <c r="F104" i="8"/>
  <c r="G104" i="8"/>
  <c r="B105" i="8"/>
  <c r="C105" i="8"/>
  <c r="D105" i="8"/>
  <c r="E105" i="8"/>
  <c r="F105" i="8"/>
  <c r="G105" i="8"/>
  <c r="B106" i="8"/>
  <c r="C106" i="8"/>
  <c r="D106" i="8"/>
  <c r="E106" i="8"/>
  <c r="F106" i="8"/>
  <c r="G106" i="8"/>
  <c r="B107" i="8"/>
  <c r="C107" i="8"/>
  <c r="D107" i="8"/>
  <c r="E107" i="8"/>
  <c r="F107" i="8"/>
  <c r="G107" i="8"/>
  <c r="B108" i="8"/>
  <c r="C108" i="8"/>
  <c r="D108" i="8"/>
  <c r="E108" i="8"/>
  <c r="F108" i="8"/>
  <c r="G108" i="8"/>
  <c r="B109" i="8"/>
  <c r="C109" i="8"/>
  <c r="D109" i="8"/>
  <c r="E109" i="8"/>
  <c r="F109" i="8"/>
  <c r="G109" i="8"/>
  <c r="B110" i="8"/>
  <c r="C110" i="8"/>
  <c r="D110" i="8"/>
  <c r="E110" i="8"/>
  <c r="F110" i="8"/>
  <c r="G110" i="8"/>
  <c r="C102" i="8"/>
  <c r="D102" i="8"/>
  <c r="E102" i="8"/>
  <c r="F102" i="8"/>
  <c r="G102" i="8"/>
  <c r="B102" i="8"/>
  <c r="B81" i="8"/>
  <c r="C81" i="8"/>
  <c r="D81" i="8"/>
  <c r="E81" i="8"/>
  <c r="F81" i="8"/>
  <c r="G81" i="8"/>
  <c r="B82" i="8"/>
  <c r="C82" i="8"/>
  <c r="D82" i="8"/>
  <c r="E82" i="8"/>
  <c r="F82" i="8"/>
  <c r="G82" i="8"/>
  <c r="B83" i="8"/>
  <c r="C83" i="8"/>
  <c r="D83" i="8"/>
  <c r="E83" i="8"/>
  <c r="F83" i="8"/>
  <c r="G83" i="8"/>
  <c r="B84" i="8"/>
  <c r="C84" i="8"/>
  <c r="D84" i="8"/>
  <c r="E84" i="8"/>
  <c r="F84" i="8"/>
  <c r="G84" i="8"/>
  <c r="B85" i="8"/>
  <c r="C85" i="8"/>
  <c r="D85" i="8"/>
  <c r="E85" i="8"/>
  <c r="F85" i="8"/>
  <c r="G85" i="8"/>
  <c r="B86" i="8"/>
  <c r="C86" i="8"/>
  <c r="D86" i="8"/>
  <c r="E86" i="8"/>
  <c r="F86" i="8"/>
  <c r="G86" i="8"/>
  <c r="B87" i="8"/>
  <c r="C87" i="8"/>
  <c r="D87" i="8"/>
  <c r="E87" i="8"/>
  <c r="F87" i="8"/>
  <c r="G87" i="8"/>
  <c r="B88" i="8"/>
  <c r="C88" i="8"/>
  <c r="D88" i="8"/>
  <c r="E88" i="8"/>
  <c r="F88" i="8"/>
  <c r="G88" i="8"/>
  <c r="C80" i="8"/>
  <c r="D80" i="8"/>
  <c r="E80" i="8"/>
  <c r="F80" i="8"/>
  <c r="G80" i="8"/>
  <c r="B80" i="8"/>
  <c r="B59" i="8"/>
  <c r="C59" i="8"/>
  <c r="D59" i="8"/>
  <c r="E59" i="8"/>
  <c r="F59" i="8"/>
  <c r="G59" i="8"/>
  <c r="B60" i="8"/>
  <c r="C60" i="8"/>
  <c r="D60" i="8"/>
  <c r="E60" i="8"/>
  <c r="F60" i="8"/>
  <c r="G60" i="8"/>
  <c r="B61" i="8"/>
  <c r="C61" i="8"/>
  <c r="D61" i="8"/>
  <c r="E61" i="8"/>
  <c r="F61" i="8"/>
  <c r="G61" i="8"/>
  <c r="B62" i="8"/>
  <c r="C62" i="8"/>
  <c r="D62" i="8"/>
  <c r="E62" i="8"/>
  <c r="F62" i="8"/>
  <c r="G62" i="8"/>
  <c r="B63" i="8"/>
  <c r="C63" i="8"/>
  <c r="D63" i="8"/>
  <c r="E63" i="8"/>
  <c r="F63" i="8"/>
  <c r="G63" i="8"/>
  <c r="B64" i="8"/>
  <c r="C64" i="8"/>
  <c r="D64" i="8"/>
  <c r="E64" i="8"/>
  <c r="F64" i="8"/>
  <c r="G64" i="8"/>
  <c r="B65" i="8"/>
  <c r="C65" i="8"/>
  <c r="D65" i="8"/>
  <c r="E65" i="8"/>
  <c r="F65" i="8"/>
  <c r="G65" i="8"/>
  <c r="B66" i="8"/>
  <c r="C66" i="8"/>
  <c r="D66" i="8"/>
  <c r="E66" i="8"/>
  <c r="F66" i="8"/>
  <c r="G66" i="8"/>
  <c r="C58" i="8"/>
  <c r="D58" i="8"/>
  <c r="E58" i="8"/>
  <c r="F58" i="8"/>
  <c r="G58" i="8"/>
  <c r="B58" i="8"/>
  <c r="B37" i="8"/>
  <c r="C37" i="8"/>
  <c r="D37" i="8"/>
  <c r="E37" i="8"/>
  <c r="F37" i="8"/>
  <c r="G37" i="8"/>
  <c r="B38" i="8"/>
  <c r="C38" i="8"/>
  <c r="D38" i="8"/>
  <c r="E38" i="8"/>
  <c r="F38" i="8"/>
  <c r="G38" i="8"/>
  <c r="B39" i="8"/>
  <c r="C39" i="8"/>
  <c r="D39" i="8"/>
  <c r="E39" i="8"/>
  <c r="F39" i="8"/>
  <c r="G39" i="8"/>
  <c r="B40" i="8"/>
  <c r="C40" i="8"/>
  <c r="D40" i="8"/>
  <c r="E40" i="8"/>
  <c r="F40" i="8"/>
  <c r="G40" i="8"/>
  <c r="B41" i="8"/>
  <c r="C41" i="8"/>
  <c r="D41" i="8"/>
  <c r="E41" i="8"/>
  <c r="F41" i="8"/>
  <c r="G41" i="8"/>
  <c r="B42" i="8"/>
  <c r="C42" i="8"/>
  <c r="D42" i="8"/>
  <c r="E42" i="8"/>
  <c r="F42" i="8"/>
  <c r="G42" i="8"/>
  <c r="B43" i="8"/>
  <c r="C43" i="8"/>
  <c r="D43" i="8"/>
  <c r="E43" i="8"/>
  <c r="F43" i="8"/>
  <c r="G43" i="8"/>
  <c r="B44" i="8"/>
  <c r="C44" i="8"/>
  <c r="D44" i="8"/>
  <c r="E44" i="8"/>
  <c r="F44" i="8"/>
  <c r="G44" i="8"/>
  <c r="C36" i="8"/>
  <c r="D36" i="8"/>
  <c r="E36" i="8"/>
  <c r="F36" i="8"/>
  <c r="G36" i="8"/>
  <c r="B36" i="8"/>
  <c r="B15" i="8"/>
  <c r="C15" i="8"/>
  <c r="F15" i="8"/>
  <c r="D16" i="8"/>
  <c r="E16" i="8"/>
  <c r="B17" i="8"/>
  <c r="F17" i="8"/>
  <c r="G17" i="8"/>
  <c r="D18" i="8"/>
  <c r="B19" i="8"/>
  <c r="C19" i="8"/>
  <c r="F19" i="8"/>
  <c r="D20" i="8"/>
  <c r="E20" i="8"/>
  <c r="B21" i="8"/>
  <c r="F21" i="8"/>
  <c r="G21" i="8"/>
  <c r="D22" i="8"/>
  <c r="C14" i="8"/>
  <c r="D14" i="8"/>
  <c r="G14" i="8"/>
  <c r="B14" i="8"/>
  <c r="G22" i="5"/>
  <c r="G22" i="8" s="1"/>
  <c r="F22" i="5"/>
  <c r="F22" i="8" s="1"/>
  <c r="E22" i="5"/>
  <c r="E22" i="8" s="1"/>
  <c r="D22" i="5"/>
  <c r="C22" i="5"/>
  <c r="C22" i="8" s="1"/>
  <c r="B22" i="5"/>
  <c r="B22" i="8" s="1"/>
  <c r="G21" i="5"/>
  <c r="F21" i="5"/>
  <c r="E21" i="5"/>
  <c r="E21" i="8" s="1"/>
  <c r="D21" i="5"/>
  <c r="D21" i="8" s="1"/>
  <c r="C21" i="5"/>
  <c r="C21" i="8" s="1"/>
  <c r="B21" i="5"/>
  <c r="G20" i="5"/>
  <c r="G20" i="8" s="1"/>
  <c r="F20" i="5"/>
  <c r="F20" i="8" s="1"/>
  <c r="E20" i="5"/>
  <c r="D20" i="5"/>
  <c r="C20" i="5"/>
  <c r="C20" i="8" s="1"/>
  <c r="B20" i="5"/>
  <c r="B20" i="8" s="1"/>
  <c r="G19" i="5"/>
  <c r="G19" i="8" s="1"/>
  <c r="F19" i="5"/>
  <c r="E19" i="5"/>
  <c r="E19" i="8" s="1"/>
  <c r="D19" i="5"/>
  <c r="D19" i="8" s="1"/>
  <c r="C19" i="5"/>
  <c r="B19" i="5"/>
  <c r="G18" i="5"/>
  <c r="G18" i="8" s="1"/>
  <c r="F18" i="5"/>
  <c r="F18" i="8" s="1"/>
  <c r="E18" i="5"/>
  <c r="E18" i="8" s="1"/>
  <c r="D18" i="5"/>
  <c r="C18" i="5"/>
  <c r="C18" i="8" s="1"/>
  <c r="B18" i="5"/>
  <c r="B18" i="8" s="1"/>
  <c r="G17" i="5"/>
  <c r="F17" i="5"/>
  <c r="E17" i="5"/>
  <c r="E17" i="8" s="1"/>
  <c r="D17" i="5"/>
  <c r="D17" i="8" s="1"/>
  <c r="C17" i="5"/>
  <c r="C17" i="8" s="1"/>
  <c r="B17" i="5"/>
  <c r="G16" i="5"/>
  <c r="G16" i="8" s="1"/>
  <c r="F16" i="5"/>
  <c r="F16" i="8" s="1"/>
  <c r="E16" i="5"/>
  <c r="D16" i="5"/>
  <c r="C16" i="5"/>
  <c r="C16" i="8" s="1"/>
  <c r="B16" i="5"/>
  <c r="B16" i="8" s="1"/>
  <c r="G15" i="5"/>
  <c r="G15" i="8" s="1"/>
  <c r="F15" i="5"/>
  <c r="E15" i="5"/>
  <c r="E15" i="8" s="1"/>
  <c r="D15" i="5"/>
  <c r="D15" i="8" s="1"/>
  <c r="D15" i="9" s="1"/>
  <c r="C15" i="5"/>
  <c r="B15" i="5"/>
  <c r="G14" i="5"/>
  <c r="F14" i="5"/>
  <c r="F14" i="8" s="1"/>
  <c r="F14" i="9" s="1"/>
  <c r="E14" i="5"/>
  <c r="E14" i="8" s="1"/>
  <c r="E14" i="9" s="1"/>
  <c r="D14" i="5"/>
  <c r="C14" i="5"/>
  <c r="B14" i="5"/>
  <c r="B103" i="4"/>
  <c r="B103" i="9" s="1"/>
  <c r="C103" i="4"/>
  <c r="D103" i="4"/>
  <c r="E103" i="4"/>
  <c r="F103" i="4"/>
  <c r="F103" i="9" s="1"/>
  <c r="G103" i="4"/>
  <c r="B104" i="4"/>
  <c r="C104" i="4"/>
  <c r="D104" i="4"/>
  <c r="D104" i="9" s="1"/>
  <c r="E104" i="4"/>
  <c r="F104" i="4"/>
  <c r="G104" i="4"/>
  <c r="B105" i="4"/>
  <c r="B105" i="9" s="1"/>
  <c r="C105" i="4"/>
  <c r="D105" i="4"/>
  <c r="E105" i="4"/>
  <c r="F105" i="4"/>
  <c r="F105" i="9" s="1"/>
  <c r="G105" i="4"/>
  <c r="B106" i="4"/>
  <c r="C106" i="4"/>
  <c r="D106" i="4"/>
  <c r="D106" i="9" s="1"/>
  <c r="E106" i="4"/>
  <c r="F106" i="4"/>
  <c r="G106" i="4"/>
  <c r="B107" i="4"/>
  <c r="B107" i="9" s="1"/>
  <c r="C107" i="4"/>
  <c r="D107" i="4"/>
  <c r="E107" i="4"/>
  <c r="F107" i="4"/>
  <c r="F107" i="9" s="1"/>
  <c r="G107" i="4"/>
  <c r="B108" i="4"/>
  <c r="C108" i="4"/>
  <c r="D108" i="4"/>
  <c r="D108" i="9" s="1"/>
  <c r="E108" i="4"/>
  <c r="F108" i="4"/>
  <c r="G108" i="4"/>
  <c r="B109" i="4"/>
  <c r="B109" i="9" s="1"/>
  <c r="C109" i="4"/>
  <c r="D109" i="4"/>
  <c r="E109" i="4"/>
  <c r="F109" i="4"/>
  <c r="F109" i="9" s="1"/>
  <c r="G109" i="4"/>
  <c r="B110" i="4"/>
  <c r="C110" i="4"/>
  <c r="D110" i="4"/>
  <c r="D110" i="9" s="1"/>
  <c r="E110" i="4"/>
  <c r="F110" i="4"/>
  <c r="G110" i="4"/>
  <c r="C102" i="4"/>
  <c r="C102" i="9" s="1"/>
  <c r="D102" i="4"/>
  <c r="E102" i="4"/>
  <c r="F102" i="4"/>
  <c r="G102" i="4"/>
  <c r="G102" i="9" s="1"/>
  <c r="B102" i="4"/>
  <c r="B81" i="4"/>
  <c r="C81" i="4"/>
  <c r="D81" i="4"/>
  <c r="D81" i="9" s="1"/>
  <c r="E81" i="4"/>
  <c r="F81" i="4"/>
  <c r="G81" i="4"/>
  <c r="B82" i="4"/>
  <c r="B82" i="9" s="1"/>
  <c r="C82" i="4"/>
  <c r="D82" i="4"/>
  <c r="E82" i="4"/>
  <c r="F82" i="4"/>
  <c r="F82" i="9" s="1"/>
  <c r="G82" i="4"/>
  <c r="B83" i="4"/>
  <c r="C83" i="4"/>
  <c r="D83" i="4"/>
  <c r="D83" i="9" s="1"/>
  <c r="E83" i="4"/>
  <c r="F83" i="4"/>
  <c r="G83" i="4"/>
  <c r="B84" i="4"/>
  <c r="B84" i="9" s="1"/>
  <c r="C84" i="4"/>
  <c r="D84" i="4"/>
  <c r="E84" i="4"/>
  <c r="F84" i="4"/>
  <c r="F84" i="9" s="1"/>
  <c r="G84" i="4"/>
  <c r="B85" i="4"/>
  <c r="C85" i="4"/>
  <c r="D85" i="4"/>
  <c r="D85" i="9" s="1"/>
  <c r="E85" i="4"/>
  <c r="F85" i="4"/>
  <c r="G85" i="4"/>
  <c r="B86" i="4"/>
  <c r="B86" i="9" s="1"/>
  <c r="C86" i="4"/>
  <c r="D86" i="4"/>
  <c r="E86" i="4"/>
  <c r="F86" i="4"/>
  <c r="F86" i="9" s="1"/>
  <c r="G86" i="4"/>
  <c r="B87" i="4"/>
  <c r="C87" i="4"/>
  <c r="D87" i="4"/>
  <c r="D87" i="9" s="1"/>
  <c r="E87" i="4"/>
  <c r="F87" i="4"/>
  <c r="G87" i="4"/>
  <c r="B88" i="4"/>
  <c r="B88" i="9" s="1"/>
  <c r="C88" i="4"/>
  <c r="D88" i="4"/>
  <c r="E88" i="4"/>
  <c r="F88" i="4"/>
  <c r="F88" i="9" s="1"/>
  <c r="G88" i="4"/>
  <c r="C80" i="4"/>
  <c r="D80" i="4"/>
  <c r="E80" i="4"/>
  <c r="E80" i="9" s="1"/>
  <c r="F80" i="4"/>
  <c r="G80" i="4"/>
  <c r="B80" i="4"/>
  <c r="B59" i="4"/>
  <c r="B59" i="9" s="1"/>
  <c r="C59" i="4"/>
  <c r="D59" i="4"/>
  <c r="E59" i="4"/>
  <c r="F59" i="4"/>
  <c r="F59" i="9" s="1"/>
  <c r="G59" i="4"/>
  <c r="B60" i="4"/>
  <c r="C60" i="4"/>
  <c r="D60" i="4"/>
  <c r="D60" i="9" s="1"/>
  <c r="E60" i="4"/>
  <c r="F60" i="4"/>
  <c r="G60" i="4"/>
  <c r="B61" i="4"/>
  <c r="B61" i="9" s="1"/>
  <c r="C61" i="4"/>
  <c r="D61" i="4"/>
  <c r="E61" i="4"/>
  <c r="F61" i="4"/>
  <c r="F61" i="9" s="1"/>
  <c r="G61" i="4"/>
  <c r="B62" i="4"/>
  <c r="C62" i="4"/>
  <c r="D62" i="4"/>
  <c r="D62" i="9" s="1"/>
  <c r="E62" i="4"/>
  <c r="F62" i="4"/>
  <c r="G62" i="4"/>
  <c r="B63" i="4"/>
  <c r="B63" i="9" s="1"/>
  <c r="C63" i="4"/>
  <c r="D63" i="4"/>
  <c r="E63" i="4"/>
  <c r="F63" i="4"/>
  <c r="F63" i="9" s="1"/>
  <c r="G63" i="4"/>
  <c r="B64" i="4"/>
  <c r="C64" i="4"/>
  <c r="D64" i="4"/>
  <c r="D64" i="9" s="1"/>
  <c r="E64" i="4"/>
  <c r="F64" i="4"/>
  <c r="G64" i="4"/>
  <c r="B65" i="4"/>
  <c r="B65" i="9" s="1"/>
  <c r="C65" i="4"/>
  <c r="D65" i="4"/>
  <c r="E65" i="4"/>
  <c r="F65" i="4"/>
  <c r="F65" i="9" s="1"/>
  <c r="G65" i="4"/>
  <c r="B66" i="4"/>
  <c r="C66" i="4"/>
  <c r="D66" i="4"/>
  <c r="D66" i="9" s="1"/>
  <c r="E66" i="4"/>
  <c r="F66" i="4"/>
  <c r="G66" i="4"/>
  <c r="C58" i="4"/>
  <c r="C58" i="9" s="1"/>
  <c r="D58" i="4"/>
  <c r="E58" i="4"/>
  <c r="F58" i="4"/>
  <c r="G58" i="4"/>
  <c r="G58" i="9" s="1"/>
  <c r="B58" i="4"/>
  <c r="B37" i="4"/>
  <c r="C37" i="4"/>
  <c r="D37" i="4"/>
  <c r="D37" i="9" s="1"/>
  <c r="E37" i="4"/>
  <c r="F37" i="4"/>
  <c r="G37" i="4"/>
  <c r="B38" i="4"/>
  <c r="B38" i="9" s="1"/>
  <c r="C38" i="4"/>
  <c r="D38" i="4"/>
  <c r="E38" i="4"/>
  <c r="F38" i="4"/>
  <c r="F38" i="9" s="1"/>
  <c r="G38" i="4"/>
  <c r="B39" i="4"/>
  <c r="C39" i="4"/>
  <c r="D39" i="4"/>
  <c r="D39" i="9" s="1"/>
  <c r="E39" i="4"/>
  <c r="F39" i="4"/>
  <c r="G39" i="4"/>
  <c r="B40" i="4"/>
  <c r="B40" i="9" s="1"/>
  <c r="C40" i="4"/>
  <c r="D40" i="4"/>
  <c r="E40" i="4"/>
  <c r="F40" i="4"/>
  <c r="F40" i="9" s="1"/>
  <c r="G40" i="4"/>
  <c r="B41" i="4"/>
  <c r="C41" i="4"/>
  <c r="D41" i="4"/>
  <c r="D41" i="9" s="1"/>
  <c r="E41" i="4"/>
  <c r="F41" i="4"/>
  <c r="G41" i="4"/>
  <c r="B42" i="4"/>
  <c r="B42" i="9" s="1"/>
  <c r="C42" i="4"/>
  <c r="D42" i="4"/>
  <c r="E42" i="4"/>
  <c r="F42" i="4"/>
  <c r="F42" i="9" s="1"/>
  <c r="G42" i="4"/>
  <c r="B43" i="4"/>
  <c r="C43" i="4"/>
  <c r="D43" i="4"/>
  <c r="D43" i="9" s="1"/>
  <c r="E43" i="4"/>
  <c r="F43" i="4"/>
  <c r="G43" i="4"/>
  <c r="B44" i="4"/>
  <c r="B44" i="9" s="1"/>
  <c r="C44" i="4"/>
  <c r="D44" i="4"/>
  <c r="E44" i="4"/>
  <c r="F44" i="4"/>
  <c r="F44" i="9" s="1"/>
  <c r="G44" i="4"/>
  <c r="C36" i="4"/>
  <c r="D36" i="4"/>
  <c r="E36" i="4"/>
  <c r="E36" i="9" s="1"/>
  <c r="F36" i="4"/>
  <c r="G36" i="4"/>
  <c r="B36" i="4"/>
  <c r="B16" i="3"/>
  <c r="B16" i="4" s="1"/>
  <c r="B16" i="9" s="1"/>
  <c r="C16" i="3"/>
  <c r="C16" i="4" s="1"/>
  <c r="C16" i="9" s="1"/>
  <c r="D16" i="3"/>
  <c r="D16" i="4" s="1"/>
  <c r="D16" i="9" s="1"/>
  <c r="E16" i="3"/>
  <c r="E16" i="4" s="1"/>
  <c r="E16" i="9" s="1"/>
  <c r="F16" i="3"/>
  <c r="F16" i="4" s="1"/>
  <c r="F16" i="9" s="1"/>
  <c r="G16" i="3"/>
  <c r="G16" i="4" s="1"/>
  <c r="G16" i="9" s="1"/>
  <c r="B17" i="3"/>
  <c r="B17" i="4" s="1"/>
  <c r="C17" i="3"/>
  <c r="C17" i="4" s="1"/>
  <c r="D17" i="3"/>
  <c r="D17" i="4" s="1"/>
  <c r="D17" i="9" s="1"/>
  <c r="E17" i="3"/>
  <c r="E17" i="4" s="1"/>
  <c r="E17" i="9" s="1"/>
  <c r="F17" i="3"/>
  <c r="F17" i="4" s="1"/>
  <c r="F17" i="9" s="1"/>
  <c r="G17" i="3"/>
  <c r="G17" i="4" s="1"/>
  <c r="G17" i="9" s="1"/>
  <c r="B18" i="3"/>
  <c r="B18" i="4" s="1"/>
  <c r="B18" i="9" s="1"/>
  <c r="C18" i="3"/>
  <c r="C18" i="4" s="1"/>
  <c r="C18" i="9" s="1"/>
  <c r="D18" i="3"/>
  <c r="D18" i="4" s="1"/>
  <c r="E18" i="3"/>
  <c r="E18" i="4" s="1"/>
  <c r="F18" i="3"/>
  <c r="F18" i="4" s="1"/>
  <c r="F18" i="9" s="1"/>
  <c r="G18" i="3"/>
  <c r="G18" i="4" s="1"/>
  <c r="G18" i="9" s="1"/>
  <c r="B19" i="3"/>
  <c r="B19" i="4" s="1"/>
  <c r="B19" i="9" s="1"/>
  <c r="C19" i="3"/>
  <c r="C19" i="4" s="1"/>
  <c r="C19" i="9" s="1"/>
  <c r="D19" i="3"/>
  <c r="D19" i="4" s="1"/>
  <c r="D19" i="9" s="1"/>
  <c r="E19" i="3"/>
  <c r="E19" i="4" s="1"/>
  <c r="E19" i="9" s="1"/>
  <c r="F19" i="3"/>
  <c r="F19" i="4" s="1"/>
  <c r="G19" i="3"/>
  <c r="G19" i="4" s="1"/>
  <c r="B20" i="3"/>
  <c r="B20" i="4" s="1"/>
  <c r="B20" i="9" s="1"/>
  <c r="C20" i="3"/>
  <c r="C20" i="4" s="1"/>
  <c r="C20" i="9" s="1"/>
  <c r="D20" i="3"/>
  <c r="D20" i="4" s="1"/>
  <c r="D20" i="9" s="1"/>
  <c r="E20" i="3"/>
  <c r="E20" i="4" s="1"/>
  <c r="E20" i="9" s="1"/>
  <c r="F20" i="3"/>
  <c r="F20" i="4" s="1"/>
  <c r="F20" i="9" s="1"/>
  <c r="G20" i="3"/>
  <c r="G20" i="4" s="1"/>
  <c r="G20" i="9" s="1"/>
  <c r="B21" i="3"/>
  <c r="B21" i="4" s="1"/>
  <c r="C21" i="3"/>
  <c r="C21" i="4" s="1"/>
  <c r="D21" i="3"/>
  <c r="D21" i="4" s="1"/>
  <c r="D21" i="9" s="1"/>
  <c r="E21" i="3"/>
  <c r="E21" i="4" s="1"/>
  <c r="E21" i="9" s="1"/>
  <c r="F21" i="3"/>
  <c r="F21" i="4" s="1"/>
  <c r="F21" i="9" s="1"/>
  <c r="G21" i="3"/>
  <c r="G21" i="4" s="1"/>
  <c r="G21" i="9" s="1"/>
  <c r="B22" i="3"/>
  <c r="B22" i="4" s="1"/>
  <c r="B22" i="9" s="1"/>
  <c r="C22" i="3"/>
  <c r="C22" i="4" s="1"/>
  <c r="C22" i="9" s="1"/>
  <c r="D22" i="3"/>
  <c r="D22" i="4" s="1"/>
  <c r="E22" i="3"/>
  <c r="E22" i="4" s="1"/>
  <c r="F22" i="3"/>
  <c r="F22" i="4" s="1"/>
  <c r="F22" i="9" s="1"/>
  <c r="G22" i="3"/>
  <c r="G22" i="4" s="1"/>
  <c r="G22" i="9" s="1"/>
  <c r="C15" i="3"/>
  <c r="C15" i="4" s="1"/>
  <c r="D15" i="3"/>
  <c r="D15" i="4" s="1"/>
  <c r="E15" i="3"/>
  <c r="E15" i="4" s="1"/>
  <c r="E15" i="9" s="1"/>
  <c r="F15" i="3"/>
  <c r="F15" i="4" s="1"/>
  <c r="F15" i="9" s="1"/>
  <c r="G15" i="3"/>
  <c r="G15" i="4" s="1"/>
  <c r="B15" i="3"/>
  <c r="B15" i="4" s="1"/>
  <c r="B15" i="9" s="1"/>
  <c r="C14" i="3"/>
  <c r="C14" i="4" s="1"/>
  <c r="C14" i="9" s="1"/>
  <c r="D14" i="3"/>
  <c r="D14" i="4" s="1"/>
  <c r="D14" i="9" s="1"/>
  <c r="E14" i="3"/>
  <c r="E14" i="4" s="1"/>
  <c r="F14" i="3"/>
  <c r="F14" i="4" s="1"/>
  <c r="G14" i="3"/>
  <c r="G14" i="4" s="1"/>
  <c r="G14" i="9" s="1"/>
  <c r="B14" i="3"/>
  <c r="B14" i="4" s="1"/>
  <c r="B14" i="9" s="1"/>
  <c r="E22" i="9" l="1"/>
  <c r="C21" i="9"/>
  <c r="G19" i="9"/>
  <c r="E18" i="9"/>
  <c r="C17" i="9"/>
  <c r="G15" i="9"/>
  <c r="C15" i="9"/>
  <c r="D22" i="9"/>
  <c r="B21" i="9"/>
  <c r="F19" i="9"/>
  <c r="D18" i="9"/>
  <c r="B17" i="9"/>
  <c r="F36" i="9"/>
  <c r="G44" i="9"/>
  <c r="C44" i="9"/>
  <c r="E43" i="9"/>
  <c r="G42" i="9"/>
  <c r="C42" i="9"/>
  <c r="E41" i="9"/>
  <c r="G40" i="9"/>
  <c r="C40" i="9"/>
  <c r="E39" i="9"/>
  <c r="G38" i="9"/>
  <c r="C38" i="9"/>
  <c r="E37" i="9"/>
  <c r="B58" i="9"/>
  <c r="D58" i="9"/>
  <c r="E66" i="9"/>
  <c r="G65" i="9"/>
  <c r="C65" i="9"/>
  <c r="E64" i="9"/>
  <c r="G63" i="9"/>
  <c r="C63" i="9"/>
  <c r="E62" i="9"/>
  <c r="G61" i="9"/>
  <c r="C61" i="9"/>
  <c r="E60" i="9"/>
  <c r="G59" i="9"/>
  <c r="C59" i="9"/>
  <c r="F80" i="9"/>
  <c r="G88" i="9"/>
  <c r="C88" i="9"/>
  <c r="E87" i="9"/>
  <c r="G86" i="9"/>
  <c r="C86" i="9"/>
  <c r="E85" i="9"/>
  <c r="G84" i="9"/>
  <c r="C84" i="9"/>
  <c r="E83" i="9"/>
  <c r="G82" i="9"/>
  <c r="C82" i="9"/>
  <c r="E81" i="9"/>
  <c r="B102" i="9"/>
  <c r="D102" i="9"/>
  <c r="E110" i="9"/>
  <c r="G109" i="9"/>
  <c r="C109" i="9"/>
  <c r="E108" i="9"/>
  <c r="G107" i="9"/>
  <c r="C107" i="9"/>
  <c r="E106" i="9"/>
  <c r="G105" i="9"/>
  <c r="C105" i="9"/>
  <c r="E104" i="9"/>
  <c r="G103" i="9"/>
  <c r="C103" i="9"/>
</calcChain>
</file>

<file path=xl/sharedStrings.xml><?xml version="1.0" encoding="utf-8"?>
<sst xmlns="http://schemas.openxmlformats.org/spreadsheetml/2006/main" count="2755" uniqueCount="44">
  <si>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</si>
  <si>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Enero - 2022</t>
  </si>
  <si>
    <t>Diresa/Red/M.Red/EE.SS: AREQUIPA/AREQUIPA CAYLLOMA/TIABAYA/TODOS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</si>
  <si>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</si>
  <si>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</si>
  <si>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</si>
  <si>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</si>
  <si>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</si>
  <si>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</si>
  <si>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</si>
  <si>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</si>
  <si>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</si>
  <si>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</si>
  <si>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</si>
  <si>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</si>
  <si>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</si>
  <si>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</si>
  <si>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</si>
  <si>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</si>
  <si>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</si>
  <si>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CAYLLOMA/TIABAYA/I-3 - 000001260 - CENTRO DE SALUD TIABAYA</t>
  </si>
  <si>
    <t>Diresa/Red/M.Red/EE.SS: AREQUIPA/AREQUIPA CAYLLOMA/TIABAYA/I-3 - 000001280 - CERRO VERDE</t>
  </si>
  <si>
    <t>Diresa/Red/M.Red/EE.SS: AREQUIPA/AREQUIPA CAYLLOMA/TIABAYA/I-3 - 000001281 - CONGATA</t>
  </si>
  <si>
    <t>Diresa/Red/M.Red/EE.SS: AREQUIPA/AREQUIPA CAYLLOMA/TIABAYA/I-1 - 000001290 - UCHUMAYO</t>
  </si>
  <si>
    <t>Periodo:                Febrero - 2022</t>
  </si>
  <si>
    <t>Periodo:                Abril - 2022</t>
  </si>
  <si>
    <t>Periodo:                I TRIMESTRE</t>
  </si>
  <si>
    <t>Periodo:                Marzo - 2022</t>
  </si>
  <si>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</si>
  <si>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Mayo - 2022</t>
  </si>
  <si>
    <t>Periodo:                Junio - 2022</t>
  </si>
  <si>
    <t>Periodo:                I SEMESTRE - 2022</t>
  </si>
  <si>
    <t>Periodo:                II TRIMESTRE - 2022</t>
  </si>
  <si>
    <t>Periodo:                Julio - 2022</t>
  </si>
  <si>
    <t>Periodo:                Agosto - 2022</t>
  </si>
  <si>
    <t>Periodo:                Septiembre - 2022</t>
  </si>
  <si>
    <t>Periodo:                III TRIMESTRE - 2022</t>
  </si>
  <si>
    <t>Periodo:                Octubre - 2022</t>
  </si>
  <si>
    <t>Periodo:                Noviembre - 2022</t>
  </si>
  <si>
    <t>Periodo:                ANUAL - 2022</t>
  </si>
  <si>
    <t>Periodo:                II SEMESTRE - 2022</t>
  </si>
  <si>
    <t>Periodo:                IV TRIMESTRE - 2022</t>
  </si>
  <si>
    <t>Periodo:                Diciembre - 2022</t>
  </si>
  <si>
    <t>Periodo:                  IV TRIMESTRE 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</si>
</sst>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  <font>
      <sz val="11"/>
      <color rgb="FF000000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  <fill>
      <patternFill patternType="solid">
        <fgColor theme="0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9" fillId="0" borderId="0" xfId="0" applyFont="1"/>
    <xf numFmtId="0" fontId="14" fillId="2" borderId="1" xfId="0" applyFont="1" applyFill="1" applyBorder="1" applyAlignment="1">
      <alignment horizontal="center" vertical="top" wrapText="1" readingOrder="1"/>
    </xf>
    <xf numFmtId="0" fontId="15" fillId="0" borderId="1" xfId="0" applyFont="1" applyBorder="1" applyAlignment="1">
      <alignment vertical="top" wrapText="1" readingOrder="1"/>
    </xf>
    <xf numFmtId="0" fontId="15" fillId="3" borderId="1" xfId="0" applyFont="1" applyFill="1" applyBorder="1" applyAlignment="1">
      <alignment vertical="top" wrapText="1" readingOrder="1"/>
    </xf>
    <xf numFmtId="0" fontId="16" fillId="0" borderId="1" xfId="0" applyFont="1" applyBorder="1" applyAlignment="1">
      <alignment vertical="top" wrapText="1" readingOrder="1"/>
    </xf>
    <xf numFmtId="0" fontId="17" fillId="4" borderId="1" xfId="0" applyFont="1" applyFill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 readingOrder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2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B5AA5F7-B82F-4058-8DB9-AD4F2AAAF2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6AFB8C0-BD9A-418A-A0AB-490E940BB3F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92AC20C-4424-4E0A-9C3C-AED838C092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897E6A2-53E4-4303-A869-FAE3B8FDA97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4B81E8-5D04-46CB-B3B5-BB83C0D08E6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27A64C1-98B7-4E02-83AC-E425452A834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A1F7E0B-6E9F-4F89-A2F4-AEF7EA18FD7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60302AB-235E-4907-946D-42CE4566F75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3E7C1FB-C4D1-406C-B907-B770DD72D7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CFBAE-48CD-4A84-9B7E-ABC57011914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1E5AAF2-10B9-4469-955C-2E017253D0C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122016B-CDF1-49F4-A359-56411AF312A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4092568-A65E-4E47-B4D7-80B51C5E602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74EAE466-644D-44B8-82B0-37C5443A2E6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A25491A-6C93-4BA9-94E9-815C7BCFE8B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672822-76D6-48CE-984E-81FAFAD57D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F824887-35E9-4805-B646-EB4317AFE34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F10E96C-808D-4F41-87A2-8F78217B073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5A013A-8834-4F29-B646-F588849FEB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D1FF231-74DF-4F3E-9E38-22B2EF2CA9F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B0873F-EE02-47ED-B025-85EAFDF1980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705143C-5C47-4A46-A89A-AFAD187CFE3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2923485-1060-4C1A-B7B8-14E9984C43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C2E9578-68A2-4D6F-98F2-9040005BA73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7571751B-1AA3-47EA-8A83-85DC2AE2642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AE310B2-BA14-4193-AD05-D1212D947E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7F6F7F-2499-48F1-8B54-C430CAFF45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6880173-4B51-43E1-827C-74878037673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F16E862-25D6-4C49-8C77-0DE35BA812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6240719-F4FA-4731-8B83-CAB2DD6D88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330EDAB-1945-4860-98F9-34C4C35C2EA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F536A8-B70B-4BAD-BEB6-221682680F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48EB5CF-C70F-45C5-BF39-31BAFE464D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09224DC-78A9-47E0-8517-1116DE1687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2A59C3C-8E81-4108-9423-5654A198192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3A54C0A-A227-4AC0-822E-D5D976AF691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234C32-E824-441A-A2D5-02DDEC3F0DF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BFA4E20-9777-4FDB-A058-E06FC00E26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BCF34D1-6F52-4391-A4C9-DB6648F3A8E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A3AEF5D-2367-4C60-A8CE-2D964E3CDB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F65D384-D46E-4265-8D31-DA193A63220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10E5A529-ABCE-402D-9C7E-509EE127C6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E23814-237E-4B15-B879-22521910DD2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4BFFC28-67EB-4F45-997D-6F27C6DF860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ED98B09-F53B-4105-B4DA-B2AF3DBA10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7FA7816D-E298-4743-968E-672823FA44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1FC6233-0D73-48F1-939D-8AB2004EF7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A47B9C-BD7B-43FE-88E5-A926681F88F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33B0E7E-7E29-49B7-B50D-8B9D4791C0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8492157-069E-4A76-8FCF-91C361E72D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A2DC7EF-A7A0-483B-BD51-5EF81D23386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F388C8D-4C2A-4CF8-A5F2-5C3CE7DF3B2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D89765-3C02-4D8E-9D3B-D36A878A09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A268A1C-152D-4CBB-B971-15BE6B52777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8A44A70-F1DF-4DBE-8C5E-15BD5E28DC1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B777E8C-332C-4CE0-A44E-8FA0E15BEC0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5CA46FB-C7C4-4798-957B-BED7443E51D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AAD2F9-E17B-4B57-8BB4-1EC3F015358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07F3F05-8F1F-46CB-B423-E8731F233C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DBB1FEA-7108-4BF4-8787-FC324F0AD1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C048DAC-CB37-4D74-860E-0772D56B102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FC7DCAC-E86E-467F-8D37-D97F87CB34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DEFE49-D9A6-4464-97E8-1145F441B80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4347D9A-94D8-478D-813A-6A8E2127D05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92D67B1-1EB8-4D6B-8154-410CEE375C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B54F8DA-C6DC-4D16-B385-3C9261EB3C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D63DA86-98A7-4DE3-A68A-A81EC004655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8165466-D132-45C4-86AA-9F2572F7E10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C2B74044-C1A8-4FD3-980B-F1DA593F21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F018FE93-9A14-4C6A-891D-0AF254F1CC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8E38FC68-ABF3-44D0-9B04-FBF364D0624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96AAB0-1382-4A1B-98F8-F9162FA561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8914332-AE69-4608-AA63-CA9994D2EE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B789661-7C05-4D48-8FF8-BA5A0DC933D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7616BFE3-432C-4003-A72F-A68F0250CE6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99313B7-46C4-4774-A8A6-F728B723B62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EA3D04-D1FE-41EF-A7BE-43D54BF929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E6E6F07-AECE-47A7-8AC1-37B609A8CC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54D8B38-ACD9-49F6-B25A-8A040743643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0F6542F-3852-47E1-8D43-408FEF49E2C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7D90F967-CAE3-4CE9-9C1E-61DEA029C02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B1109D-05BA-48E0-BA80-45EC8E34430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DB8EFFF-1407-4CCB-9A5F-BE2EBCB3F1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1520AFB-251E-492E-880A-E1BADF2C9E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1476BFD-870E-4C73-A3E3-945A9697D5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D4A768A4-C2E3-4EE5-865C-D6C027AD46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6648FB-64E1-43AA-A622-40F0B55D08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EFB0EF4-8CF9-4702-BF58-2687892C82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E05854C-B258-480C-8327-955F1D04C1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88CC9D8-0FE3-4F8A-9CB9-9A7C478FE6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A89C640-A064-456E-BE3E-6CA5622ACE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C32C33-1CEC-404C-B57C-72CA2ECE42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AB7A406-5DF1-4E6A-B98D-08A0EC650A3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75A4CA0-3C00-4CC6-9F79-4820A2FB74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26854F5-2C68-4230-BE07-AC236EAA7E2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1A1B5643-7F81-44B3-97A7-EB9A545C280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760909-71EF-4E1E-9BAA-C9B89244256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94400B7-6E42-4744-A2F4-5A9E23FF08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32F2568-6E9E-4BC8-AAB8-AAEDF3B61BC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D17D26E-9F46-4B0F-B463-A368E95BD6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7ADD6561-A3FA-4FB8-B035-E9C4FDF48F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showGridLines="0" workbookViewId="0">
      <pane ySplit="7" topLeftCell="A23" activePane="bottomLeft" state="frozen"/>
      <selection pane="bottomLeft" activeCell="A89" sqref="A89:XFD110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1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5813</v>
      </c>
      <c r="C14" s="3">
        <v>3142</v>
      </c>
      <c r="D14" s="3">
        <v>2671</v>
      </c>
      <c r="E14" s="3">
        <v>15155</v>
      </c>
      <c r="F14" s="3">
        <v>8653</v>
      </c>
      <c r="G14" s="3">
        <v>6502</v>
      </c>
    </row>
    <row r="15" spans="1:9" ht="16.5">
      <c r="A15" s="4" t="s">
        <v>12</v>
      </c>
      <c r="B15" s="4">
        <v>12</v>
      </c>
      <c r="C15" s="4">
        <v>8</v>
      </c>
      <c r="D15" s="4">
        <v>4</v>
      </c>
      <c r="E15" s="4">
        <v>33</v>
      </c>
      <c r="F15" s="4">
        <v>19</v>
      </c>
      <c r="G15" s="4">
        <v>14</v>
      </c>
    </row>
    <row r="16" spans="1:9" ht="16.5">
      <c r="A16" s="4" t="s">
        <v>13</v>
      </c>
      <c r="B16" s="4">
        <v>95</v>
      </c>
      <c r="C16" s="4">
        <v>48</v>
      </c>
      <c r="D16" s="4">
        <v>47</v>
      </c>
      <c r="E16" s="4">
        <v>275</v>
      </c>
      <c r="F16" s="4">
        <v>123</v>
      </c>
      <c r="G16" s="4">
        <v>152</v>
      </c>
    </row>
    <row r="17" spans="1:9" ht="16.5">
      <c r="A17" s="4" t="s">
        <v>14</v>
      </c>
      <c r="B17" s="4">
        <v>242</v>
      </c>
      <c r="C17" s="4">
        <v>124</v>
      </c>
      <c r="D17" s="4">
        <v>118</v>
      </c>
      <c r="E17" s="4">
        <v>871</v>
      </c>
      <c r="F17" s="4">
        <v>426</v>
      </c>
      <c r="G17" s="4">
        <v>445</v>
      </c>
    </row>
    <row r="18" spans="1:9" ht="16.5">
      <c r="A18" s="4" t="s">
        <v>15</v>
      </c>
      <c r="B18" s="4">
        <v>801</v>
      </c>
      <c r="C18" s="4">
        <v>403</v>
      </c>
      <c r="D18" s="4">
        <v>398</v>
      </c>
      <c r="E18" s="4">
        <v>1587</v>
      </c>
      <c r="F18" s="4">
        <v>788</v>
      </c>
      <c r="G18" s="4">
        <v>799</v>
      </c>
    </row>
    <row r="19" spans="1:9" ht="16.5">
      <c r="A19" s="4" t="s">
        <v>16</v>
      </c>
      <c r="B19" s="4">
        <v>205</v>
      </c>
      <c r="C19" s="4">
        <v>106</v>
      </c>
      <c r="D19" s="4">
        <v>99</v>
      </c>
      <c r="E19" s="4">
        <v>640</v>
      </c>
      <c r="F19" s="4">
        <v>341</v>
      </c>
      <c r="G19" s="4">
        <v>299</v>
      </c>
    </row>
    <row r="20" spans="1:9" ht="16.5">
      <c r="A20" s="4" t="s">
        <v>17</v>
      </c>
      <c r="B20" s="4">
        <v>1105</v>
      </c>
      <c r="C20" s="4">
        <v>599</v>
      </c>
      <c r="D20" s="4">
        <v>506</v>
      </c>
      <c r="E20" s="4">
        <v>3292</v>
      </c>
      <c r="F20" s="4">
        <v>2031</v>
      </c>
      <c r="G20" s="4">
        <v>1261</v>
      </c>
    </row>
    <row r="21" spans="1:9" ht="16.5">
      <c r="A21" s="4" t="s">
        <v>18</v>
      </c>
      <c r="B21" s="4">
        <v>2643</v>
      </c>
      <c r="C21" s="4">
        <v>1478</v>
      </c>
      <c r="D21" s="4">
        <v>1165</v>
      </c>
      <c r="E21" s="4">
        <v>6521</v>
      </c>
      <c r="F21" s="4">
        <v>3845</v>
      </c>
      <c r="G21" s="4">
        <v>2676</v>
      </c>
    </row>
    <row r="22" spans="1:9" ht="16.5">
      <c r="A22" s="4" t="s">
        <v>19</v>
      </c>
      <c r="B22" s="4">
        <v>710</v>
      </c>
      <c r="C22" s="4">
        <v>376</v>
      </c>
      <c r="D22" s="4">
        <v>334</v>
      </c>
      <c r="E22" s="4">
        <v>1936</v>
      </c>
      <c r="F22" s="4">
        <v>1080</v>
      </c>
      <c r="G22" s="4">
        <v>856</v>
      </c>
    </row>
    <row r="23" spans="1:9" ht="33.7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23.65" customHeight="1"/>
    <row r="25" spans="1:9" ht="46.5" customHeight="1">
      <c r="A25" s="17" t="s">
        <v>0</v>
      </c>
      <c r="B25" s="16"/>
      <c r="C25" s="16"/>
      <c r="D25" s="16"/>
      <c r="E25" s="16"/>
      <c r="F25" s="16"/>
      <c r="G25" s="16"/>
      <c r="H25" s="16"/>
      <c r="I25" s="16"/>
    </row>
    <row r="26" spans="1:9" ht="5.0999999999999996" customHeight="1"/>
    <row r="27" spans="1:9" ht="18" customHeight="1">
      <c r="A27" s="18" t="s">
        <v>1</v>
      </c>
      <c r="B27" s="16"/>
      <c r="C27" s="16"/>
      <c r="D27" s="16"/>
      <c r="E27" s="16"/>
      <c r="F27" s="16"/>
      <c r="G27" s="16"/>
      <c r="H27" s="16"/>
      <c r="I27" s="16"/>
    </row>
    <row r="28" spans="1:9" ht="18" customHeight="1">
      <c r="A28" s="18" t="s">
        <v>20</v>
      </c>
      <c r="B28" s="16"/>
      <c r="C28" s="16"/>
      <c r="D28" s="16"/>
      <c r="E28" s="16"/>
      <c r="F28" s="16"/>
      <c r="G28" s="16"/>
      <c r="H28" s="16"/>
      <c r="I28" s="16"/>
    </row>
    <row r="29" spans="1:9" ht="12.2" customHeight="1"/>
    <row r="30" spans="1:9" ht="15.4" customHeight="1"/>
    <row r="31" spans="1:9" ht="18" customHeight="1">
      <c r="A31" s="19" t="s">
        <v>3</v>
      </c>
      <c r="B31" s="16"/>
      <c r="C31" s="16"/>
      <c r="D31" s="16"/>
      <c r="E31" s="16"/>
      <c r="F31" s="16"/>
      <c r="G31" s="16"/>
      <c r="H31" s="16"/>
      <c r="I31" s="16"/>
    </row>
    <row r="32" spans="1:9" ht="8.4499999999999993" customHeight="1"/>
    <row r="33" spans="1:9">
      <c r="A33" s="11" t="s">
        <v>4</v>
      </c>
      <c r="B33" s="13" t="s">
        <v>5</v>
      </c>
      <c r="C33" s="14"/>
      <c r="D33" s="15"/>
      <c r="E33" s="13" t="s">
        <v>6</v>
      </c>
      <c r="F33" s="14"/>
      <c r="G33" s="15"/>
    </row>
    <row r="34" spans="1:9">
      <c r="A34" s="12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5118</v>
      </c>
      <c r="C36" s="3">
        <v>2760</v>
      </c>
      <c r="D36" s="3">
        <v>2358</v>
      </c>
      <c r="E36" s="3">
        <v>11079</v>
      </c>
      <c r="F36" s="3">
        <v>6228</v>
      </c>
      <c r="G36" s="3">
        <v>4851</v>
      </c>
    </row>
    <row r="37" spans="1:9" ht="16.5">
      <c r="A37" s="4" t="s">
        <v>12</v>
      </c>
      <c r="B37" s="4">
        <v>6</v>
      </c>
      <c r="C37" s="4">
        <v>4</v>
      </c>
      <c r="D37" s="4">
        <v>2</v>
      </c>
      <c r="E37" s="4">
        <v>19</v>
      </c>
      <c r="F37" s="4">
        <v>10</v>
      </c>
      <c r="G37" s="4">
        <v>9</v>
      </c>
    </row>
    <row r="38" spans="1:9" ht="16.5">
      <c r="A38" s="4" t="s">
        <v>13</v>
      </c>
      <c r="B38" s="4">
        <v>55</v>
      </c>
      <c r="C38" s="4">
        <v>28</v>
      </c>
      <c r="D38" s="4">
        <v>27</v>
      </c>
      <c r="E38" s="4">
        <v>151</v>
      </c>
      <c r="F38" s="4">
        <v>64</v>
      </c>
      <c r="G38" s="4">
        <v>87</v>
      </c>
    </row>
    <row r="39" spans="1:9" ht="16.5">
      <c r="A39" s="4" t="s">
        <v>14</v>
      </c>
      <c r="B39" s="4">
        <v>174</v>
      </c>
      <c r="C39" s="4">
        <v>92</v>
      </c>
      <c r="D39" s="4">
        <v>82</v>
      </c>
      <c r="E39" s="4">
        <v>557</v>
      </c>
      <c r="F39" s="4">
        <v>292</v>
      </c>
      <c r="G39" s="4">
        <v>265</v>
      </c>
    </row>
    <row r="40" spans="1:9" ht="16.5">
      <c r="A40" s="4" t="s">
        <v>15</v>
      </c>
      <c r="B40" s="4">
        <v>671</v>
      </c>
      <c r="C40" s="4">
        <v>343</v>
      </c>
      <c r="D40" s="4">
        <v>328</v>
      </c>
      <c r="E40" s="4">
        <v>1191</v>
      </c>
      <c r="F40" s="4">
        <v>619</v>
      </c>
      <c r="G40" s="4">
        <v>572</v>
      </c>
    </row>
    <row r="41" spans="1:9" ht="16.5">
      <c r="A41" s="4" t="s">
        <v>16</v>
      </c>
      <c r="B41" s="4">
        <v>195</v>
      </c>
      <c r="C41" s="4">
        <v>99</v>
      </c>
      <c r="D41" s="4">
        <v>96</v>
      </c>
      <c r="E41" s="4">
        <v>479</v>
      </c>
      <c r="F41" s="4">
        <v>250</v>
      </c>
      <c r="G41" s="4">
        <v>229</v>
      </c>
    </row>
    <row r="42" spans="1:9" ht="16.5">
      <c r="A42" s="4" t="s">
        <v>17</v>
      </c>
      <c r="B42" s="4">
        <v>964</v>
      </c>
      <c r="C42" s="4">
        <v>512</v>
      </c>
      <c r="D42" s="4">
        <v>452</v>
      </c>
      <c r="E42" s="4">
        <v>2343</v>
      </c>
      <c r="F42" s="4">
        <v>1446</v>
      </c>
      <c r="G42" s="4">
        <v>897</v>
      </c>
    </row>
    <row r="43" spans="1:9" ht="16.5">
      <c r="A43" s="4" t="s">
        <v>18</v>
      </c>
      <c r="B43" s="4">
        <v>2410</v>
      </c>
      <c r="C43" s="4">
        <v>1343</v>
      </c>
      <c r="D43" s="4">
        <v>1067</v>
      </c>
      <c r="E43" s="4">
        <v>4997</v>
      </c>
      <c r="F43" s="4">
        <v>2841</v>
      </c>
      <c r="G43" s="4">
        <v>2156</v>
      </c>
    </row>
    <row r="44" spans="1:9" ht="16.5">
      <c r="A44" s="4" t="s">
        <v>19</v>
      </c>
      <c r="B44" s="4">
        <v>643</v>
      </c>
      <c r="C44" s="4">
        <v>339</v>
      </c>
      <c r="D44" s="4">
        <v>304</v>
      </c>
      <c r="E44" s="4">
        <v>1342</v>
      </c>
      <c r="F44" s="4">
        <v>706</v>
      </c>
      <c r="G44" s="4">
        <v>636</v>
      </c>
    </row>
    <row r="45" spans="1:9" ht="33.75" customHeight="1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23.65" customHeight="1"/>
    <row r="47" spans="1:9" ht="46.5" customHeight="1">
      <c r="A47" s="17" t="s">
        <v>0</v>
      </c>
      <c r="B47" s="16"/>
      <c r="C47" s="16"/>
      <c r="D47" s="16"/>
      <c r="E47" s="16"/>
      <c r="F47" s="16"/>
      <c r="G47" s="16"/>
      <c r="H47" s="16"/>
      <c r="I47" s="16"/>
    </row>
    <row r="48" spans="1:9" ht="5.0999999999999996" customHeight="1"/>
    <row r="49" spans="1:9" ht="18" customHeight="1">
      <c r="A49" s="18" t="s">
        <v>1</v>
      </c>
      <c r="B49" s="16"/>
      <c r="C49" s="16"/>
      <c r="D49" s="16"/>
      <c r="E49" s="16"/>
      <c r="F49" s="16"/>
      <c r="G49" s="16"/>
      <c r="H49" s="16"/>
      <c r="I49" s="16"/>
    </row>
    <row r="50" spans="1:9" ht="18" customHeight="1">
      <c r="A50" s="18" t="s">
        <v>21</v>
      </c>
      <c r="B50" s="16"/>
      <c r="C50" s="16"/>
      <c r="D50" s="16"/>
      <c r="E50" s="16"/>
      <c r="F50" s="16"/>
      <c r="G50" s="16"/>
      <c r="H50" s="16"/>
      <c r="I50" s="16"/>
    </row>
    <row r="51" spans="1:9" ht="12.2" customHeight="1"/>
    <row r="52" spans="1:9" ht="15.4" customHeight="1"/>
    <row r="53" spans="1:9" ht="18" customHeight="1">
      <c r="A53" s="19" t="s">
        <v>3</v>
      </c>
      <c r="B53" s="16"/>
      <c r="C53" s="16"/>
      <c r="D53" s="16"/>
      <c r="E53" s="16"/>
      <c r="F53" s="16"/>
      <c r="G53" s="16"/>
      <c r="H53" s="16"/>
      <c r="I53" s="16"/>
    </row>
    <row r="54" spans="1:9" ht="8.4499999999999993" customHeight="1"/>
    <row r="55" spans="1:9">
      <c r="A55" s="11" t="s">
        <v>4</v>
      </c>
      <c r="B55" s="13" t="s">
        <v>5</v>
      </c>
      <c r="C55" s="14"/>
      <c r="D55" s="15"/>
      <c r="E55" s="13" t="s">
        <v>6</v>
      </c>
      <c r="F55" s="14"/>
      <c r="G55" s="15"/>
    </row>
    <row r="56" spans="1:9">
      <c r="A56" s="12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306</v>
      </c>
      <c r="C58" s="3">
        <v>166</v>
      </c>
      <c r="D58" s="3">
        <v>140</v>
      </c>
      <c r="E58" s="3">
        <v>1876</v>
      </c>
      <c r="F58" s="3">
        <v>1149</v>
      </c>
      <c r="G58" s="3">
        <v>727</v>
      </c>
    </row>
    <row r="59" spans="1:9" ht="16.5">
      <c r="A59" s="4" t="s">
        <v>12</v>
      </c>
      <c r="B59" s="4">
        <v>4</v>
      </c>
      <c r="C59" s="4">
        <v>2</v>
      </c>
      <c r="D59" s="4">
        <v>2</v>
      </c>
      <c r="E59" s="4">
        <v>8</v>
      </c>
      <c r="F59" s="4">
        <v>3</v>
      </c>
      <c r="G59" s="4">
        <v>5</v>
      </c>
    </row>
    <row r="60" spans="1:9" ht="16.5">
      <c r="A60" s="4" t="s">
        <v>13</v>
      </c>
      <c r="B60" s="4">
        <v>20</v>
      </c>
      <c r="C60" s="4">
        <v>12</v>
      </c>
      <c r="D60" s="4">
        <v>8</v>
      </c>
      <c r="E60" s="4">
        <v>74</v>
      </c>
      <c r="F60" s="4">
        <v>43</v>
      </c>
      <c r="G60" s="4">
        <v>31</v>
      </c>
    </row>
    <row r="61" spans="1:9" ht="16.5">
      <c r="A61" s="4" t="s">
        <v>14</v>
      </c>
      <c r="B61" s="4">
        <v>39</v>
      </c>
      <c r="C61" s="4">
        <v>16</v>
      </c>
      <c r="D61" s="4">
        <v>23</v>
      </c>
      <c r="E61" s="4">
        <v>207</v>
      </c>
      <c r="F61" s="4">
        <v>85</v>
      </c>
      <c r="G61" s="4">
        <v>122</v>
      </c>
    </row>
    <row r="62" spans="1:9" ht="16.5">
      <c r="A62" s="4" t="s">
        <v>15</v>
      </c>
      <c r="B62" s="4">
        <v>111</v>
      </c>
      <c r="C62" s="4">
        <v>52</v>
      </c>
      <c r="D62" s="4">
        <v>59</v>
      </c>
      <c r="E62" s="4">
        <v>280</v>
      </c>
      <c r="F62" s="4">
        <v>124</v>
      </c>
      <c r="G62" s="4">
        <v>156</v>
      </c>
    </row>
    <row r="63" spans="1:9" ht="16.5">
      <c r="A63" s="4" t="s">
        <v>16</v>
      </c>
      <c r="B63" s="4">
        <v>3</v>
      </c>
      <c r="C63" s="4">
        <v>2</v>
      </c>
      <c r="D63" s="4">
        <v>1</v>
      </c>
      <c r="E63" s="4">
        <v>59</v>
      </c>
      <c r="F63" s="4">
        <v>30</v>
      </c>
      <c r="G63" s="4">
        <v>29</v>
      </c>
    </row>
    <row r="64" spans="1:9" ht="16.5">
      <c r="A64" s="4" t="s">
        <v>17</v>
      </c>
      <c r="B64" s="4">
        <v>53</v>
      </c>
      <c r="C64" s="4">
        <v>36</v>
      </c>
      <c r="D64" s="4">
        <v>17</v>
      </c>
      <c r="E64" s="4">
        <v>405</v>
      </c>
      <c r="F64" s="4">
        <v>250</v>
      </c>
      <c r="G64" s="4">
        <v>155</v>
      </c>
    </row>
    <row r="65" spans="1:9" ht="16.5">
      <c r="A65" s="4" t="s">
        <v>18</v>
      </c>
      <c r="B65" s="4">
        <v>61</v>
      </c>
      <c r="C65" s="4">
        <v>35</v>
      </c>
      <c r="D65" s="4">
        <v>26</v>
      </c>
      <c r="E65" s="4">
        <v>593</v>
      </c>
      <c r="F65" s="4">
        <v>415</v>
      </c>
      <c r="G65" s="4">
        <v>178</v>
      </c>
    </row>
    <row r="66" spans="1:9" ht="16.5">
      <c r="A66" s="4" t="s">
        <v>19</v>
      </c>
      <c r="B66" s="4">
        <v>15</v>
      </c>
      <c r="C66" s="4">
        <v>11</v>
      </c>
      <c r="D66" s="4">
        <v>4</v>
      </c>
      <c r="E66" s="4">
        <v>250</v>
      </c>
      <c r="F66" s="4">
        <v>199</v>
      </c>
      <c r="G66" s="4">
        <v>51</v>
      </c>
    </row>
    <row r="67" spans="1:9" ht="33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3.65" customHeight="1"/>
    <row r="69" spans="1:9" ht="46.5" customHeight="1">
      <c r="A69" s="17" t="s">
        <v>0</v>
      </c>
      <c r="B69" s="16"/>
      <c r="C69" s="16"/>
      <c r="D69" s="16"/>
      <c r="E69" s="16"/>
      <c r="F69" s="16"/>
      <c r="G69" s="16"/>
      <c r="H69" s="16"/>
      <c r="I69" s="16"/>
    </row>
    <row r="70" spans="1:9" ht="5.0999999999999996" customHeight="1"/>
    <row r="71" spans="1:9" ht="18" customHeight="1">
      <c r="A71" s="18" t="s">
        <v>1</v>
      </c>
      <c r="B71" s="16"/>
      <c r="C71" s="16"/>
      <c r="D71" s="16"/>
      <c r="E71" s="16"/>
      <c r="F71" s="16"/>
      <c r="G71" s="16"/>
      <c r="H71" s="16"/>
      <c r="I71" s="16"/>
    </row>
    <row r="72" spans="1:9" ht="18" customHeight="1">
      <c r="A72" s="18" t="s">
        <v>22</v>
      </c>
      <c r="B72" s="16"/>
      <c r="C72" s="16"/>
      <c r="D72" s="16"/>
      <c r="E72" s="16"/>
      <c r="F72" s="16"/>
      <c r="G72" s="16"/>
      <c r="H72" s="16"/>
      <c r="I72" s="16"/>
    </row>
    <row r="73" spans="1:9" ht="12.2" customHeight="1"/>
    <row r="74" spans="1:9" ht="15.4" customHeight="1"/>
    <row r="75" spans="1:9" ht="18" customHeight="1">
      <c r="A75" s="19" t="s">
        <v>3</v>
      </c>
      <c r="B75" s="16"/>
      <c r="C75" s="16"/>
      <c r="D75" s="16"/>
      <c r="E75" s="16"/>
      <c r="F75" s="16"/>
      <c r="G75" s="16"/>
      <c r="H75" s="16"/>
      <c r="I75" s="16"/>
    </row>
    <row r="76" spans="1:9" ht="8.4499999999999993" customHeight="1"/>
    <row r="77" spans="1:9">
      <c r="A77" s="11" t="s">
        <v>4</v>
      </c>
      <c r="B77" s="13" t="s">
        <v>5</v>
      </c>
      <c r="C77" s="14"/>
      <c r="D77" s="15"/>
      <c r="E77" s="13" t="s">
        <v>6</v>
      </c>
      <c r="F77" s="14"/>
      <c r="G77" s="15"/>
    </row>
    <row r="78" spans="1:9">
      <c r="A78" s="12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279</v>
      </c>
      <c r="C80" s="3">
        <v>161</v>
      </c>
      <c r="D80" s="3">
        <v>118</v>
      </c>
      <c r="E80" s="3">
        <v>1654</v>
      </c>
      <c r="F80" s="3">
        <v>980</v>
      </c>
      <c r="G80" s="3">
        <v>674</v>
      </c>
    </row>
    <row r="81" spans="1:9" ht="16.5">
      <c r="A81" s="4" t="s">
        <v>12</v>
      </c>
      <c r="B81" s="4">
        <v>2</v>
      </c>
      <c r="C81" s="4">
        <v>2</v>
      </c>
      <c r="D81" s="4">
        <v>0</v>
      </c>
      <c r="E81" s="4">
        <v>5</v>
      </c>
      <c r="F81" s="4">
        <v>5</v>
      </c>
      <c r="G81" s="4">
        <v>0</v>
      </c>
    </row>
    <row r="82" spans="1:9" ht="16.5">
      <c r="A82" s="4" t="s">
        <v>13</v>
      </c>
      <c r="B82" s="4">
        <v>19</v>
      </c>
      <c r="C82" s="4">
        <v>8</v>
      </c>
      <c r="D82" s="4">
        <v>11</v>
      </c>
      <c r="E82" s="4">
        <v>42</v>
      </c>
      <c r="F82" s="4">
        <v>13</v>
      </c>
      <c r="G82" s="4">
        <v>29</v>
      </c>
    </row>
    <row r="83" spans="1:9" ht="16.5">
      <c r="A83" s="4" t="s">
        <v>14</v>
      </c>
      <c r="B83" s="4">
        <v>28</v>
      </c>
      <c r="C83" s="4">
        <v>15</v>
      </c>
      <c r="D83" s="4">
        <v>13</v>
      </c>
      <c r="E83" s="4">
        <v>89</v>
      </c>
      <c r="F83" s="4">
        <v>44</v>
      </c>
      <c r="G83" s="4">
        <v>45</v>
      </c>
    </row>
    <row r="84" spans="1:9" ht="16.5">
      <c r="A84" s="4" t="s">
        <v>15</v>
      </c>
      <c r="B84" s="4">
        <v>17</v>
      </c>
      <c r="C84" s="4">
        <v>8</v>
      </c>
      <c r="D84" s="4">
        <v>9</v>
      </c>
      <c r="E84" s="4">
        <v>96</v>
      </c>
      <c r="F84" s="4">
        <v>35</v>
      </c>
      <c r="G84" s="4">
        <v>61</v>
      </c>
    </row>
    <row r="85" spans="1:9" ht="16.5">
      <c r="A85" s="4" t="s">
        <v>16</v>
      </c>
      <c r="B85" s="4">
        <v>5</v>
      </c>
      <c r="C85" s="4">
        <v>3</v>
      </c>
      <c r="D85" s="4">
        <v>2</v>
      </c>
      <c r="E85" s="4">
        <v>81</v>
      </c>
      <c r="F85" s="4">
        <v>51</v>
      </c>
      <c r="G85" s="4">
        <v>30</v>
      </c>
    </row>
    <row r="86" spans="1:9" ht="16.5">
      <c r="A86" s="4" t="s">
        <v>17</v>
      </c>
      <c r="B86" s="4">
        <v>63</v>
      </c>
      <c r="C86" s="4">
        <v>36</v>
      </c>
      <c r="D86" s="4">
        <v>27</v>
      </c>
      <c r="E86" s="4">
        <v>423</v>
      </c>
      <c r="F86" s="4">
        <v>268</v>
      </c>
      <c r="G86" s="4">
        <v>155</v>
      </c>
    </row>
    <row r="87" spans="1:9" ht="16.5">
      <c r="A87" s="4" t="s">
        <v>18</v>
      </c>
      <c r="B87" s="4">
        <v>117</v>
      </c>
      <c r="C87" s="4">
        <v>72</v>
      </c>
      <c r="D87" s="4">
        <v>45</v>
      </c>
      <c r="E87" s="4">
        <v>658</v>
      </c>
      <c r="F87" s="4">
        <v>426</v>
      </c>
      <c r="G87" s="4">
        <v>232</v>
      </c>
    </row>
    <row r="88" spans="1:9" ht="16.5">
      <c r="A88" s="4" t="s">
        <v>19</v>
      </c>
      <c r="B88" s="4">
        <v>28</v>
      </c>
      <c r="C88" s="4">
        <v>17</v>
      </c>
      <c r="D88" s="4">
        <v>11</v>
      </c>
      <c r="E88" s="4">
        <v>260</v>
      </c>
      <c r="F88" s="4">
        <v>138</v>
      </c>
      <c r="G88" s="4">
        <v>122</v>
      </c>
    </row>
    <row r="89" spans="1:9" ht="33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23.65" customHeight="1"/>
    <row r="91" spans="1:9" ht="46.5" customHeight="1">
      <c r="A91" s="17" t="s">
        <v>0</v>
      </c>
      <c r="B91" s="16"/>
      <c r="C91" s="16"/>
      <c r="D91" s="16"/>
      <c r="E91" s="16"/>
      <c r="F91" s="16"/>
      <c r="G91" s="16"/>
      <c r="H91" s="16"/>
      <c r="I91" s="16"/>
    </row>
    <row r="92" spans="1:9" ht="5.0999999999999996" customHeight="1"/>
    <row r="93" spans="1:9" ht="18" customHeight="1">
      <c r="A93" s="18" t="s">
        <v>1</v>
      </c>
      <c r="B93" s="16"/>
      <c r="C93" s="16"/>
      <c r="D93" s="16"/>
      <c r="E93" s="16"/>
      <c r="F93" s="16"/>
      <c r="G93" s="16"/>
      <c r="H93" s="16"/>
      <c r="I93" s="16"/>
    </row>
    <row r="94" spans="1:9" ht="18" customHeight="1">
      <c r="A94" s="18" t="s">
        <v>23</v>
      </c>
      <c r="B94" s="16"/>
      <c r="C94" s="16"/>
      <c r="D94" s="16"/>
      <c r="E94" s="16"/>
      <c r="F94" s="16"/>
      <c r="G94" s="16"/>
      <c r="H94" s="16"/>
      <c r="I94" s="16"/>
    </row>
    <row r="95" spans="1:9" ht="12.2" customHeight="1"/>
    <row r="96" spans="1:9" ht="15.4" customHeight="1"/>
    <row r="97" spans="1:9" ht="18" customHeight="1">
      <c r="A97" s="19" t="s">
        <v>3</v>
      </c>
      <c r="B97" s="16"/>
      <c r="C97" s="16"/>
      <c r="D97" s="16"/>
      <c r="E97" s="16"/>
      <c r="F97" s="16"/>
      <c r="G97" s="16"/>
      <c r="H97" s="16"/>
      <c r="I97" s="16"/>
    </row>
    <row r="98" spans="1:9" ht="8.4499999999999993" customHeight="1"/>
    <row r="99" spans="1:9">
      <c r="A99" s="11" t="s">
        <v>4</v>
      </c>
      <c r="B99" s="13" t="s">
        <v>5</v>
      </c>
      <c r="C99" s="14"/>
      <c r="D99" s="15"/>
      <c r="E99" s="13" t="s">
        <v>6</v>
      </c>
      <c r="F99" s="14"/>
      <c r="G99" s="15"/>
    </row>
    <row r="100" spans="1:9">
      <c r="A100" s="12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v>110</v>
      </c>
      <c r="C102" s="3">
        <v>55</v>
      </c>
      <c r="D102" s="3">
        <v>55</v>
      </c>
      <c r="E102" s="3">
        <v>546</v>
      </c>
      <c r="F102" s="3">
        <v>296</v>
      </c>
      <c r="G102" s="3">
        <v>250</v>
      </c>
    </row>
    <row r="103" spans="1:9" ht="16.5">
      <c r="A103" s="4" t="s">
        <v>12</v>
      </c>
      <c r="B103" s="4">
        <v>0</v>
      </c>
      <c r="C103" s="4">
        <v>0</v>
      </c>
      <c r="D103" s="4">
        <v>0</v>
      </c>
      <c r="E103" s="4">
        <v>1</v>
      </c>
      <c r="F103" s="4">
        <v>1</v>
      </c>
      <c r="G103" s="4">
        <v>0</v>
      </c>
    </row>
    <row r="104" spans="1:9" ht="16.5">
      <c r="A104" s="4" t="s">
        <v>13</v>
      </c>
      <c r="B104" s="4">
        <v>1</v>
      </c>
      <c r="C104" s="4">
        <v>0</v>
      </c>
      <c r="D104" s="4">
        <v>1</v>
      </c>
      <c r="E104" s="4">
        <v>8</v>
      </c>
      <c r="F104" s="4">
        <v>3</v>
      </c>
      <c r="G104" s="4">
        <v>5</v>
      </c>
    </row>
    <row r="105" spans="1:9" ht="16.5">
      <c r="A105" s="4" t="s">
        <v>14</v>
      </c>
      <c r="B105" s="4">
        <v>1</v>
      </c>
      <c r="C105" s="4">
        <v>1</v>
      </c>
      <c r="D105" s="4">
        <v>0</v>
      </c>
      <c r="E105" s="4">
        <v>18</v>
      </c>
      <c r="F105" s="4">
        <v>5</v>
      </c>
      <c r="G105" s="4">
        <v>13</v>
      </c>
    </row>
    <row r="106" spans="1:9" ht="16.5">
      <c r="A106" s="4" t="s">
        <v>15</v>
      </c>
      <c r="B106" s="4">
        <v>2</v>
      </c>
      <c r="C106" s="4">
        <v>0</v>
      </c>
      <c r="D106" s="4">
        <v>2</v>
      </c>
      <c r="E106" s="4">
        <v>20</v>
      </c>
      <c r="F106" s="4">
        <v>10</v>
      </c>
      <c r="G106" s="4">
        <v>10</v>
      </c>
    </row>
    <row r="107" spans="1:9" ht="16.5">
      <c r="A107" s="4" t="s">
        <v>16</v>
      </c>
      <c r="B107" s="4">
        <v>2</v>
      </c>
      <c r="C107" s="4">
        <v>2</v>
      </c>
      <c r="D107" s="4">
        <v>0</v>
      </c>
      <c r="E107" s="4">
        <v>21</v>
      </c>
      <c r="F107" s="4">
        <v>10</v>
      </c>
      <c r="G107" s="4">
        <v>11</v>
      </c>
    </row>
    <row r="108" spans="1:9" ht="16.5">
      <c r="A108" s="4" t="s">
        <v>17</v>
      </c>
      <c r="B108" s="4">
        <v>25</v>
      </c>
      <c r="C108" s="4">
        <v>15</v>
      </c>
      <c r="D108" s="4">
        <v>10</v>
      </c>
      <c r="E108" s="4">
        <v>121</v>
      </c>
      <c r="F108" s="4">
        <v>67</v>
      </c>
      <c r="G108" s="4">
        <v>54</v>
      </c>
    </row>
    <row r="109" spans="1:9" ht="16.5">
      <c r="A109" s="4" t="s">
        <v>18</v>
      </c>
      <c r="B109" s="4">
        <v>55</v>
      </c>
      <c r="C109" s="4">
        <v>28</v>
      </c>
      <c r="D109" s="4">
        <v>27</v>
      </c>
      <c r="E109" s="4">
        <v>273</v>
      </c>
      <c r="F109" s="4">
        <v>163</v>
      </c>
      <c r="G109" s="4">
        <v>110</v>
      </c>
    </row>
    <row r="110" spans="1:9" ht="16.5">
      <c r="A110" s="4" t="s">
        <v>19</v>
      </c>
      <c r="B110" s="4">
        <v>24</v>
      </c>
      <c r="C110" s="4">
        <v>9</v>
      </c>
      <c r="D110" s="4">
        <v>15</v>
      </c>
      <c r="E110" s="4">
        <v>84</v>
      </c>
      <c r="F110" s="4">
        <v>37</v>
      </c>
      <c r="G110" s="4">
        <v>47</v>
      </c>
    </row>
  </sheetData>
  <mergeCells count="40">
    <mergeCell ref="A1:I1"/>
    <mergeCell ref="A3:I3"/>
    <mergeCell ref="A5:I5"/>
    <mergeCell ref="A6:I6"/>
    <mergeCell ref="A9:I9"/>
    <mergeCell ref="A11:A12"/>
    <mergeCell ref="B11:D11"/>
    <mergeCell ref="E11:G11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55:A56"/>
    <mergeCell ref="B55:D55"/>
    <mergeCell ref="E55:G55"/>
    <mergeCell ref="A67:I67"/>
    <mergeCell ref="A69:I69"/>
    <mergeCell ref="A71:I71"/>
    <mergeCell ref="A72:I72"/>
    <mergeCell ref="A75:I75"/>
    <mergeCell ref="A77:A78"/>
    <mergeCell ref="B77:D77"/>
    <mergeCell ref="E77:G77"/>
    <mergeCell ref="A99:A100"/>
    <mergeCell ref="B99:D99"/>
    <mergeCell ref="E99:G99"/>
    <mergeCell ref="A89:I89"/>
    <mergeCell ref="A91:I91"/>
    <mergeCell ref="A93:I93"/>
    <mergeCell ref="A94:I94"/>
    <mergeCell ref="A97:I97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D0FBF-274C-4791-B9AC-40B1103D56C1}">
  <dimension ref="A1:I110"/>
  <sheetViews>
    <sheetView workbookViewId="0">
      <selection activeCell="N80" sqref="N80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23.65" customHeight="1"/>
    <row r="3" spans="1:9" ht="46.5" customHeight="1">
      <c r="A3" s="26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5.0999999999999996" customHeight="1"/>
    <row r="5" spans="1:9" ht="18" customHeight="1">
      <c r="A5" s="27" t="s">
        <v>33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7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2" customHeight="1"/>
    <row r="8" spans="1:9" ht="15.4" customHeight="1"/>
    <row r="9" spans="1:9" ht="18" customHeight="1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881</v>
      </c>
      <c r="C14" s="8">
        <v>450</v>
      </c>
      <c r="D14" s="8">
        <v>431</v>
      </c>
      <c r="E14" s="8">
        <v>8120</v>
      </c>
      <c r="F14" s="8">
        <v>5059</v>
      </c>
      <c r="G14" s="8">
        <v>3061</v>
      </c>
    </row>
    <row r="15" spans="1:9" ht="16.5">
      <c r="A15" s="9" t="s">
        <v>12</v>
      </c>
      <c r="B15" s="9">
        <v>11</v>
      </c>
      <c r="C15" s="9">
        <v>4</v>
      </c>
      <c r="D15" s="9">
        <v>7</v>
      </c>
      <c r="E15" s="9">
        <v>57</v>
      </c>
      <c r="F15" s="9">
        <v>28</v>
      </c>
      <c r="G15" s="9">
        <v>29</v>
      </c>
    </row>
    <row r="16" spans="1:9" ht="16.5">
      <c r="A16" s="9" t="s">
        <v>13</v>
      </c>
      <c r="B16" s="9">
        <v>15</v>
      </c>
      <c r="C16" s="9">
        <v>9</v>
      </c>
      <c r="D16" s="9">
        <v>6</v>
      </c>
      <c r="E16" s="9">
        <v>342</v>
      </c>
      <c r="F16" s="9">
        <v>193</v>
      </c>
      <c r="G16" s="9">
        <v>149</v>
      </c>
    </row>
    <row r="17" spans="1:9" ht="16.5">
      <c r="A17" s="9" t="s">
        <v>14</v>
      </c>
      <c r="B17" s="9">
        <v>63</v>
      </c>
      <c r="C17" s="9">
        <v>25</v>
      </c>
      <c r="D17" s="9">
        <v>38</v>
      </c>
      <c r="E17" s="9">
        <v>768</v>
      </c>
      <c r="F17" s="9">
        <v>376</v>
      </c>
      <c r="G17" s="9">
        <v>392</v>
      </c>
    </row>
    <row r="18" spans="1:9" ht="16.5">
      <c r="A18" s="9" t="s">
        <v>15</v>
      </c>
      <c r="B18" s="9">
        <v>58</v>
      </c>
      <c r="C18" s="9">
        <v>25</v>
      </c>
      <c r="D18" s="9">
        <v>33</v>
      </c>
      <c r="E18" s="9">
        <v>672</v>
      </c>
      <c r="F18" s="9">
        <v>339</v>
      </c>
      <c r="G18" s="9">
        <v>333</v>
      </c>
    </row>
    <row r="19" spans="1:9" ht="16.5">
      <c r="A19" s="9" t="s">
        <v>16</v>
      </c>
      <c r="B19" s="9">
        <v>103</v>
      </c>
      <c r="C19" s="9">
        <v>61</v>
      </c>
      <c r="D19" s="9">
        <v>42</v>
      </c>
      <c r="E19" s="9">
        <v>973</v>
      </c>
      <c r="F19" s="9">
        <v>593</v>
      </c>
      <c r="G19" s="9">
        <v>380</v>
      </c>
    </row>
    <row r="20" spans="1:9" ht="16.5">
      <c r="A20" s="9" t="s">
        <v>17</v>
      </c>
      <c r="B20" s="9">
        <v>172</v>
      </c>
      <c r="C20" s="9">
        <v>93</v>
      </c>
      <c r="D20" s="9">
        <v>79</v>
      </c>
      <c r="E20" s="9">
        <v>1531</v>
      </c>
      <c r="F20" s="9">
        <v>1075</v>
      </c>
      <c r="G20" s="9">
        <v>456</v>
      </c>
    </row>
    <row r="21" spans="1:9" ht="16.5">
      <c r="A21" s="9" t="s">
        <v>18</v>
      </c>
      <c r="B21" s="9">
        <v>339</v>
      </c>
      <c r="C21" s="9">
        <v>172</v>
      </c>
      <c r="D21" s="9">
        <v>167</v>
      </c>
      <c r="E21" s="9">
        <v>2696</v>
      </c>
      <c r="F21" s="9">
        <v>1831</v>
      </c>
      <c r="G21" s="9">
        <v>865</v>
      </c>
    </row>
    <row r="22" spans="1:9" ht="16.5">
      <c r="A22" s="9" t="s">
        <v>19</v>
      </c>
      <c r="B22" s="9">
        <v>120</v>
      </c>
      <c r="C22" s="9">
        <v>61</v>
      </c>
      <c r="D22" s="9">
        <v>59</v>
      </c>
      <c r="E22" s="9">
        <v>1081</v>
      </c>
      <c r="F22" s="9">
        <v>624</v>
      </c>
      <c r="G22" s="9">
        <v>457</v>
      </c>
    </row>
    <row r="23" spans="1:9" ht="33.7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3.65" customHeight="1"/>
    <row r="25" spans="1:9" ht="46.5" customHeight="1">
      <c r="A25" s="26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9" ht="5.0999999999999996" customHeight="1"/>
    <row r="27" spans="1:9" ht="18" customHeight="1">
      <c r="A27" s="27" t="s">
        <v>33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>
      <c r="A28" s="27" t="s">
        <v>20</v>
      </c>
      <c r="B28" s="25"/>
      <c r="C28" s="25"/>
      <c r="D28" s="25"/>
      <c r="E28" s="25"/>
      <c r="F28" s="25"/>
      <c r="G28" s="25"/>
      <c r="H28" s="25"/>
      <c r="I28" s="25"/>
    </row>
    <row r="29" spans="1:9" ht="12.2" customHeight="1"/>
    <row r="30" spans="1:9" ht="15.4" customHeight="1"/>
    <row r="31" spans="1:9" ht="18" customHeight="1">
      <c r="A31" s="28" t="s">
        <v>3</v>
      </c>
      <c r="B31" s="25"/>
      <c r="C31" s="25"/>
      <c r="D31" s="25"/>
      <c r="E31" s="25"/>
      <c r="F31" s="25"/>
      <c r="G31" s="25"/>
      <c r="H31" s="25"/>
      <c r="I31" s="25"/>
    </row>
    <row r="32" spans="1:9" ht="8.4499999999999993" customHeight="1"/>
    <row r="33" spans="1:9">
      <c r="A33" s="20" t="s">
        <v>4</v>
      </c>
      <c r="B33" s="22" t="s">
        <v>5</v>
      </c>
      <c r="C33" s="23"/>
      <c r="D33" s="24"/>
      <c r="E33" s="22" t="s">
        <v>6</v>
      </c>
      <c r="F33" s="23"/>
      <c r="G33" s="24"/>
    </row>
    <row r="34" spans="1:9">
      <c r="A34" s="2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ht="16.5">
      <c r="A36" s="8" t="s">
        <v>11</v>
      </c>
      <c r="B36" s="8">
        <v>517</v>
      </c>
      <c r="C36" s="8">
        <v>262</v>
      </c>
      <c r="D36" s="8">
        <v>255</v>
      </c>
      <c r="E36" s="8">
        <v>4774</v>
      </c>
      <c r="F36" s="8">
        <v>2921</v>
      </c>
      <c r="G36" s="8">
        <v>1853</v>
      </c>
    </row>
    <row r="37" spans="1:9" ht="16.5">
      <c r="A37" s="9" t="s">
        <v>12</v>
      </c>
      <c r="B37" s="9">
        <v>8</v>
      </c>
      <c r="C37" s="9">
        <v>4</v>
      </c>
      <c r="D37" s="9">
        <v>4</v>
      </c>
      <c r="E37" s="9">
        <v>45</v>
      </c>
      <c r="F37" s="9">
        <v>24</v>
      </c>
      <c r="G37" s="9">
        <v>21</v>
      </c>
    </row>
    <row r="38" spans="1:9" ht="16.5">
      <c r="A38" s="9" t="s">
        <v>13</v>
      </c>
      <c r="B38" s="9">
        <v>11</v>
      </c>
      <c r="C38" s="9">
        <v>7</v>
      </c>
      <c r="D38" s="9">
        <v>4</v>
      </c>
      <c r="E38" s="9">
        <v>205</v>
      </c>
      <c r="F38" s="9">
        <v>122</v>
      </c>
      <c r="G38" s="9">
        <v>83</v>
      </c>
    </row>
    <row r="39" spans="1:9" ht="16.5">
      <c r="A39" s="9" t="s">
        <v>14</v>
      </c>
      <c r="B39" s="9">
        <v>40</v>
      </c>
      <c r="C39" s="9">
        <v>17</v>
      </c>
      <c r="D39" s="9">
        <v>23</v>
      </c>
      <c r="E39" s="9">
        <v>414</v>
      </c>
      <c r="F39" s="9">
        <v>187</v>
      </c>
      <c r="G39" s="9">
        <v>227</v>
      </c>
    </row>
    <row r="40" spans="1:9" ht="16.5">
      <c r="A40" s="9" t="s">
        <v>15</v>
      </c>
      <c r="B40" s="9">
        <v>28</v>
      </c>
      <c r="C40" s="9">
        <v>14</v>
      </c>
      <c r="D40" s="9">
        <v>14</v>
      </c>
      <c r="E40" s="9">
        <v>363</v>
      </c>
      <c r="F40" s="9">
        <v>204</v>
      </c>
      <c r="G40" s="9">
        <v>159</v>
      </c>
    </row>
    <row r="41" spans="1:9" ht="16.5">
      <c r="A41" s="9" t="s">
        <v>16</v>
      </c>
      <c r="B41" s="9">
        <v>64</v>
      </c>
      <c r="C41" s="9">
        <v>36</v>
      </c>
      <c r="D41" s="9">
        <v>28</v>
      </c>
      <c r="E41" s="9">
        <v>690</v>
      </c>
      <c r="F41" s="9">
        <v>437</v>
      </c>
      <c r="G41" s="9">
        <v>253</v>
      </c>
    </row>
    <row r="42" spans="1:9" ht="16.5">
      <c r="A42" s="9" t="s">
        <v>17</v>
      </c>
      <c r="B42" s="9">
        <v>96</v>
      </c>
      <c r="C42" s="9">
        <v>47</v>
      </c>
      <c r="D42" s="9">
        <v>49</v>
      </c>
      <c r="E42" s="9">
        <v>835</v>
      </c>
      <c r="F42" s="9">
        <v>556</v>
      </c>
      <c r="G42" s="9">
        <v>279</v>
      </c>
    </row>
    <row r="43" spans="1:9" ht="16.5">
      <c r="A43" s="9" t="s">
        <v>18</v>
      </c>
      <c r="B43" s="9">
        <v>195</v>
      </c>
      <c r="C43" s="9">
        <v>99</v>
      </c>
      <c r="D43" s="9">
        <v>96</v>
      </c>
      <c r="E43" s="9">
        <v>1602</v>
      </c>
      <c r="F43" s="9">
        <v>1065</v>
      </c>
      <c r="G43" s="9">
        <v>537</v>
      </c>
    </row>
    <row r="44" spans="1:9" ht="16.5">
      <c r="A44" s="9" t="s">
        <v>19</v>
      </c>
      <c r="B44" s="9">
        <v>75</v>
      </c>
      <c r="C44" s="9">
        <v>38</v>
      </c>
      <c r="D44" s="9">
        <v>37</v>
      </c>
      <c r="E44" s="9">
        <v>620</v>
      </c>
      <c r="F44" s="9">
        <v>326</v>
      </c>
      <c r="G44" s="9">
        <v>294</v>
      </c>
    </row>
    <row r="45" spans="1:9" ht="33.7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23.65" customHeight="1"/>
    <row r="47" spans="1:9" ht="46.5" customHeight="1">
      <c r="A47" s="26" t="s">
        <v>28</v>
      </c>
      <c r="B47" s="25"/>
      <c r="C47" s="25"/>
      <c r="D47" s="25"/>
      <c r="E47" s="25"/>
      <c r="F47" s="25"/>
      <c r="G47" s="25"/>
      <c r="H47" s="25"/>
      <c r="I47" s="25"/>
    </row>
    <row r="48" spans="1:9" ht="5.0999999999999996" customHeight="1"/>
    <row r="49" spans="1:9" ht="18" customHeight="1">
      <c r="A49" s="27" t="s">
        <v>33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>
      <c r="A50" s="27" t="s">
        <v>21</v>
      </c>
      <c r="B50" s="25"/>
      <c r="C50" s="25"/>
      <c r="D50" s="25"/>
      <c r="E50" s="25"/>
      <c r="F50" s="25"/>
      <c r="G50" s="25"/>
      <c r="H50" s="25"/>
      <c r="I50" s="25"/>
    </row>
    <row r="51" spans="1:9" ht="12.2" customHeight="1"/>
    <row r="52" spans="1:9" ht="15.4" customHeight="1"/>
    <row r="53" spans="1:9" ht="18" customHeight="1">
      <c r="A53" s="28" t="s">
        <v>3</v>
      </c>
      <c r="B53" s="25"/>
      <c r="C53" s="25"/>
      <c r="D53" s="25"/>
      <c r="E53" s="25"/>
      <c r="F53" s="25"/>
      <c r="G53" s="25"/>
      <c r="H53" s="25"/>
      <c r="I53" s="25"/>
    </row>
    <row r="54" spans="1:9" ht="8.4499999999999993" customHeight="1"/>
    <row r="55" spans="1:9">
      <c r="A55" s="20" t="s">
        <v>4</v>
      </c>
      <c r="B55" s="22" t="s">
        <v>5</v>
      </c>
      <c r="C55" s="23"/>
      <c r="D55" s="24"/>
      <c r="E55" s="22" t="s">
        <v>6</v>
      </c>
      <c r="F55" s="23"/>
      <c r="G55" s="24"/>
    </row>
    <row r="56" spans="1:9">
      <c r="A56" s="21"/>
      <c r="B56" s="6" t="s">
        <v>7</v>
      </c>
      <c r="C56" s="6" t="s">
        <v>8</v>
      </c>
      <c r="D56" s="6" t="s">
        <v>9</v>
      </c>
      <c r="E56" s="6" t="s">
        <v>7</v>
      </c>
      <c r="F56" s="6" t="s">
        <v>8</v>
      </c>
      <c r="G56" s="6" t="s">
        <v>9</v>
      </c>
    </row>
    <row r="57" spans="1:9" ht="16.5">
      <c r="A57" s="7" t="s">
        <v>10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10</v>
      </c>
      <c r="G57" s="7" t="s">
        <v>10</v>
      </c>
    </row>
    <row r="58" spans="1:9" ht="16.5">
      <c r="A58" s="8" t="s">
        <v>11</v>
      </c>
      <c r="B58" s="8">
        <v>139</v>
      </c>
      <c r="C58" s="8">
        <v>74</v>
      </c>
      <c r="D58" s="8">
        <v>65</v>
      </c>
      <c r="E58" s="8">
        <v>1815</v>
      </c>
      <c r="F58" s="8">
        <v>1225</v>
      </c>
      <c r="G58" s="8">
        <v>590</v>
      </c>
    </row>
    <row r="59" spans="1:9" ht="16.5">
      <c r="A59" s="9" t="s">
        <v>12</v>
      </c>
      <c r="B59" s="9">
        <v>2</v>
      </c>
      <c r="C59" s="9">
        <v>0</v>
      </c>
      <c r="D59" s="9">
        <v>2</v>
      </c>
      <c r="E59" s="9">
        <v>8</v>
      </c>
      <c r="F59" s="9">
        <v>3</v>
      </c>
      <c r="G59" s="9">
        <v>5</v>
      </c>
    </row>
    <row r="60" spans="1:9" ht="16.5">
      <c r="A60" s="9" t="s">
        <v>13</v>
      </c>
      <c r="B60" s="9">
        <v>2</v>
      </c>
      <c r="C60" s="9">
        <v>1</v>
      </c>
      <c r="D60" s="9">
        <v>1</v>
      </c>
      <c r="E60" s="9">
        <v>75</v>
      </c>
      <c r="F60" s="9">
        <v>40</v>
      </c>
      <c r="G60" s="9">
        <v>35</v>
      </c>
    </row>
    <row r="61" spans="1:9" ht="16.5">
      <c r="A61" s="9" t="s">
        <v>14</v>
      </c>
      <c r="B61" s="9">
        <v>13</v>
      </c>
      <c r="C61" s="9">
        <v>2</v>
      </c>
      <c r="D61" s="9">
        <v>11</v>
      </c>
      <c r="E61" s="9">
        <v>211</v>
      </c>
      <c r="F61" s="9">
        <v>115</v>
      </c>
      <c r="G61" s="9">
        <v>96</v>
      </c>
    </row>
    <row r="62" spans="1:9" ht="16.5">
      <c r="A62" s="9" t="s">
        <v>15</v>
      </c>
      <c r="B62" s="9">
        <v>16</v>
      </c>
      <c r="C62" s="9">
        <v>7</v>
      </c>
      <c r="D62" s="9">
        <v>9</v>
      </c>
      <c r="E62" s="9">
        <v>154</v>
      </c>
      <c r="F62" s="9">
        <v>77</v>
      </c>
      <c r="G62" s="9">
        <v>77</v>
      </c>
    </row>
    <row r="63" spans="1:9" ht="16.5">
      <c r="A63" s="9" t="s">
        <v>16</v>
      </c>
      <c r="B63" s="9">
        <v>13</v>
      </c>
      <c r="C63" s="9">
        <v>10</v>
      </c>
      <c r="D63" s="9">
        <v>3</v>
      </c>
      <c r="E63" s="9">
        <v>128</v>
      </c>
      <c r="F63" s="9">
        <v>82</v>
      </c>
      <c r="G63" s="9">
        <v>46</v>
      </c>
    </row>
    <row r="64" spans="1:9" ht="16.5">
      <c r="A64" s="9" t="s">
        <v>17</v>
      </c>
      <c r="B64" s="9">
        <v>28</v>
      </c>
      <c r="C64" s="9">
        <v>20</v>
      </c>
      <c r="D64" s="9">
        <v>8</v>
      </c>
      <c r="E64" s="9">
        <v>372</v>
      </c>
      <c r="F64" s="9">
        <v>295</v>
      </c>
      <c r="G64" s="9">
        <v>77</v>
      </c>
    </row>
    <row r="65" spans="1:9" ht="16.5">
      <c r="A65" s="9" t="s">
        <v>18</v>
      </c>
      <c r="B65" s="9">
        <v>43</v>
      </c>
      <c r="C65" s="9">
        <v>20</v>
      </c>
      <c r="D65" s="9">
        <v>23</v>
      </c>
      <c r="E65" s="9">
        <v>582</v>
      </c>
      <c r="F65" s="9">
        <v>413</v>
      </c>
      <c r="G65" s="9">
        <v>169</v>
      </c>
    </row>
    <row r="66" spans="1:9" ht="16.5">
      <c r="A66" s="9" t="s">
        <v>19</v>
      </c>
      <c r="B66" s="9">
        <v>22</v>
      </c>
      <c r="C66" s="9">
        <v>14</v>
      </c>
      <c r="D66" s="9">
        <v>8</v>
      </c>
      <c r="E66" s="9">
        <v>285</v>
      </c>
      <c r="F66" s="9">
        <v>200</v>
      </c>
      <c r="G66" s="9">
        <v>85</v>
      </c>
    </row>
    <row r="67" spans="1:9" ht="33.75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23.65" customHeight="1"/>
    <row r="69" spans="1:9" ht="46.5" customHeight="1">
      <c r="A69" s="26" t="s">
        <v>28</v>
      </c>
      <c r="B69" s="25"/>
      <c r="C69" s="25"/>
      <c r="D69" s="25"/>
      <c r="E69" s="25"/>
      <c r="F69" s="25"/>
      <c r="G69" s="25"/>
      <c r="H69" s="25"/>
      <c r="I69" s="25"/>
    </row>
    <row r="70" spans="1:9" ht="5.0999999999999996" customHeight="1"/>
    <row r="71" spans="1:9" ht="18" customHeight="1">
      <c r="A71" s="27" t="s">
        <v>33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>
      <c r="A72" s="27" t="s">
        <v>22</v>
      </c>
      <c r="B72" s="25"/>
      <c r="C72" s="25"/>
      <c r="D72" s="25"/>
      <c r="E72" s="25"/>
      <c r="F72" s="25"/>
      <c r="G72" s="25"/>
      <c r="H72" s="25"/>
      <c r="I72" s="25"/>
    </row>
    <row r="73" spans="1:9" ht="12.2" customHeight="1"/>
    <row r="74" spans="1:9" ht="15.4" customHeight="1"/>
    <row r="75" spans="1:9" ht="18" customHeight="1">
      <c r="A75" s="28" t="s">
        <v>3</v>
      </c>
      <c r="B75" s="25"/>
      <c r="C75" s="25"/>
      <c r="D75" s="25"/>
      <c r="E75" s="25"/>
      <c r="F75" s="25"/>
      <c r="G75" s="25"/>
      <c r="H75" s="25"/>
      <c r="I75" s="25"/>
    </row>
    <row r="76" spans="1:9" ht="8.4499999999999993" customHeight="1"/>
    <row r="77" spans="1:9">
      <c r="A77" s="20" t="s">
        <v>4</v>
      </c>
      <c r="B77" s="22" t="s">
        <v>5</v>
      </c>
      <c r="C77" s="23"/>
      <c r="D77" s="24"/>
      <c r="E77" s="22" t="s">
        <v>6</v>
      </c>
      <c r="F77" s="23"/>
      <c r="G77" s="24"/>
    </row>
    <row r="78" spans="1:9">
      <c r="A78" s="21"/>
      <c r="B78" s="6" t="s">
        <v>7</v>
      </c>
      <c r="C78" s="6" t="s">
        <v>8</v>
      </c>
      <c r="D78" s="6" t="s">
        <v>9</v>
      </c>
      <c r="E78" s="6" t="s">
        <v>7</v>
      </c>
      <c r="F78" s="6" t="s">
        <v>8</v>
      </c>
      <c r="G78" s="6" t="s">
        <v>9</v>
      </c>
    </row>
    <row r="79" spans="1:9" ht="16.5">
      <c r="A79" s="7" t="s">
        <v>10</v>
      </c>
      <c r="B79" s="7" t="s">
        <v>10</v>
      </c>
      <c r="C79" s="7" t="s">
        <v>10</v>
      </c>
      <c r="D79" s="7" t="s">
        <v>10</v>
      </c>
      <c r="E79" s="7" t="s">
        <v>10</v>
      </c>
      <c r="F79" s="7" t="s">
        <v>10</v>
      </c>
      <c r="G79" s="7" t="s">
        <v>10</v>
      </c>
    </row>
    <row r="80" spans="1:9" ht="16.5">
      <c r="A80" s="8" t="s">
        <v>11</v>
      </c>
      <c r="B80" s="8">
        <v>177</v>
      </c>
      <c r="C80" s="8">
        <v>92</v>
      </c>
      <c r="D80" s="8">
        <v>85</v>
      </c>
      <c r="E80" s="8">
        <v>1196</v>
      </c>
      <c r="F80" s="8">
        <v>709</v>
      </c>
      <c r="G80" s="8">
        <v>487</v>
      </c>
    </row>
    <row r="81" spans="1:9" ht="16.5">
      <c r="A81" s="9" t="s">
        <v>12</v>
      </c>
      <c r="B81" s="9">
        <v>1</v>
      </c>
      <c r="C81" s="9">
        <v>0</v>
      </c>
      <c r="D81" s="9">
        <v>1</v>
      </c>
      <c r="E81" s="9">
        <v>4</v>
      </c>
      <c r="F81" s="9">
        <v>1</v>
      </c>
      <c r="G81" s="9">
        <v>3</v>
      </c>
    </row>
    <row r="82" spans="1:9" ht="16.5">
      <c r="A82" s="9" t="s">
        <v>13</v>
      </c>
      <c r="B82" s="9">
        <v>1</v>
      </c>
      <c r="C82" s="9">
        <v>0</v>
      </c>
      <c r="D82" s="9">
        <v>1</v>
      </c>
      <c r="E82" s="9">
        <v>52</v>
      </c>
      <c r="F82" s="9">
        <v>24</v>
      </c>
      <c r="G82" s="9">
        <v>28</v>
      </c>
    </row>
    <row r="83" spans="1:9" ht="16.5">
      <c r="A83" s="9" t="s">
        <v>14</v>
      </c>
      <c r="B83" s="9">
        <v>8</v>
      </c>
      <c r="C83" s="9">
        <v>4</v>
      </c>
      <c r="D83" s="9">
        <v>4</v>
      </c>
      <c r="E83" s="9">
        <v>120</v>
      </c>
      <c r="F83" s="9">
        <v>65</v>
      </c>
      <c r="G83" s="9">
        <v>55</v>
      </c>
    </row>
    <row r="84" spans="1:9" ht="16.5">
      <c r="A84" s="9" t="s">
        <v>15</v>
      </c>
      <c r="B84" s="9">
        <v>12</v>
      </c>
      <c r="C84" s="9">
        <v>4</v>
      </c>
      <c r="D84" s="9">
        <v>8</v>
      </c>
      <c r="E84" s="9">
        <v>118</v>
      </c>
      <c r="F84" s="9">
        <v>43</v>
      </c>
      <c r="G84" s="9">
        <v>75</v>
      </c>
    </row>
    <row r="85" spans="1:9" ht="16.5">
      <c r="A85" s="9" t="s">
        <v>16</v>
      </c>
      <c r="B85" s="9">
        <v>23</v>
      </c>
      <c r="C85" s="9">
        <v>15</v>
      </c>
      <c r="D85" s="9">
        <v>8</v>
      </c>
      <c r="E85" s="9">
        <v>133</v>
      </c>
      <c r="F85" s="9">
        <v>62</v>
      </c>
      <c r="G85" s="9">
        <v>71</v>
      </c>
    </row>
    <row r="86" spans="1:9" ht="16.5">
      <c r="A86" s="9" t="s">
        <v>17</v>
      </c>
      <c r="B86" s="9">
        <v>39</v>
      </c>
      <c r="C86" s="9">
        <v>20</v>
      </c>
      <c r="D86" s="9">
        <v>19</v>
      </c>
      <c r="E86" s="9">
        <v>249</v>
      </c>
      <c r="F86" s="9">
        <v>169</v>
      </c>
      <c r="G86" s="9">
        <v>80</v>
      </c>
    </row>
    <row r="87" spans="1:9" ht="16.5">
      <c r="A87" s="9" t="s">
        <v>18</v>
      </c>
      <c r="B87" s="9">
        <v>73</v>
      </c>
      <c r="C87" s="9">
        <v>40</v>
      </c>
      <c r="D87" s="9">
        <v>33</v>
      </c>
      <c r="E87" s="9">
        <v>379</v>
      </c>
      <c r="F87" s="9">
        <v>262</v>
      </c>
      <c r="G87" s="9">
        <v>117</v>
      </c>
    </row>
    <row r="88" spans="1:9" ht="16.5">
      <c r="A88" s="9" t="s">
        <v>19</v>
      </c>
      <c r="B88" s="9">
        <v>20</v>
      </c>
      <c r="C88" s="9">
        <v>9</v>
      </c>
      <c r="D88" s="9">
        <v>11</v>
      </c>
      <c r="E88" s="9">
        <v>141</v>
      </c>
      <c r="F88" s="9">
        <v>83</v>
      </c>
      <c r="G88" s="9">
        <v>58</v>
      </c>
    </row>
    <row r="89" spans="1:9" ht="33.75" customHeight="1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23.65" customHeight="1"/>
    <row r="91" spans="1:9" ht="46.5" customHeight="1">
      <c r="A91" s="26" t="s">
        <v>28</v>
      </c>
      <c r="B91" s="25"/>
      <c r="C91" s="25"/>
      <c r="D91" s="25"/>
      <c r="E91" s="25"/>
      <c r="F91" s="25"/>
      <c r="G91" s="25"/>
      <c r="H91" s="25"/>
      <c r="I91" s="25"/>
    </row>
    <row r="92" spans="1:9" ht="5.0999999999999996" customHeight="1"/>
    <row r="93" spans="1:9" ht="18" customHeight="1">
      <c r="A93" s="27" t="s">
        <v>33</v>
      </c>
      <c r="B93" s="25"/>
      <c r="C93" s="25"/>
      <c r="D93" s="25"/>
      <c r="E93" s="25"/>
      <c r="F93" s="25"/>
      <c r="G93" s="25"/>
      <c r="H93" s="25"/>
      <c r="I93" s="25"/>
    </row>
    <row r="94" spans="1:9" ht="18" customHeight="1">
      <c r="A94" s="27" t="s">
        <v>23</v>
      </c>
      <c r="B94" s="25"/>
      <c r="C94" s="25"/>
      <c r="D94" s="25"/>
      <c r="E94" s="25"/>
      <c r="F94" s="25"/>
      <c r="G94" s="25"/>
      <c r="H94" s="25"/>
      <c r="I94" s="25"/>
    </row>
    <row r="95" spans="1:9" ht="12.2" customHeight="1"/>
    <row r="96" spans="1:9" ht="15.4" customHeight="1"/>
    <row r="97" spans="1:9" ht="18" customHeight="1">
      <c r="A97" s="28" t="s">
        <v>3</v>
      </c>
      <c r="B97" s="25"/>
      <c r="C97" s="25"/>
      <c r="D97" s="25"/>
      <c r="E97" s="25"/>
      <c r="F97" s="25"/>
      <c r="G97" s="25"/>
      <c r="H97" s="25"/>
      <c r="I97" s="25"/>
    </row>
    <row r="98" spans="1:9" ht="8.4499999999999993" customHeight="1"/>
    <row r="99" spans="1:9">
      <c r="A99" s="20" t="s">
        <v>4</v>
      </c>
      <c r="B99" s="22" t="s">
        <v>5</v>
      </c>
      <c r="C99" s="23"/>
      <c r="D99" s="24"/>
      <c r="E99" s="22" t="s">
        <v>6</v>
      </c>
      <c r="F99" s="23"/>
      <c r="G99" s="24"/>
    </row>
    <row r="100" spans="1:9">
      <c r="A100" s="21"/>
      <c r="B100" s="6" t="s">
        <v>7</v>
      </c>
      <c r="C100" s="6" t="s">
        <v>8</v>
      </c>
      <c r="D100" s="6" t="s">
        <v>9</v>
      </c>
      <c r="E100" s="6" t="s">
        <v>7</v>
      </c>
      <c r="F100" s="6" t="s">
        <v>8</v>
      </c>
      <c r="G100" s="6" t="s">
        <v>9</v>
      </c>
    </row>
    <row r="101" spans="1:9" ht="16.5">
      <c r="A101" s="7" t="s">
        <v>10</v>
      </c>
      <c r="B101" s="7" t="s">
        <v>10</v>
      </c>
      <c r="C101" s="7" t="s">
        <v>10</v>
      </c>
      <c r="D101" s="7" t="s">
        <v>10</v>
      </c>
      <c r="E101" s="7" t="s">
        <v>10</v>
      </c>
      <c r="F101" s="7" t="s">
        <v>10</v>
      </c>
      <c r="G101" s="7" t="s">
        <v>10</v>
      </c>
    </row>
    <row r="102" spans="1:9" ht="16.5">
      <c r="A102" s="8" t="s">
        <v>11</v>
      </c>
      <c r="B102" s="8">
        <v>48</v>
      </c>
      <c r="C102" s="8">
        <v>22</v>
      </c>
      <c r="D102" s="8">
        <v>26</v>
      </c>
      <c r="E102" s="8">
        <v>335</v>
      </c>
      <c r="F102" s="8">
        <v>204</v>
      </c>
      <c r="G102" s="8">
        <v>131</v>
      </c>
    </row>
    <row r="103" spans="1:9" ht="16.5">
      <c r="A103" s="9" t="s">
        <v>12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</row>
    <row r="104" spans="1:9" ht="16.5">
      <c r="A104" s="9" t="s">
        <v>13</v>
      </c>
      <c r="B104" s="9">
        <v>1</v>
      </c>
      <c r="C104" s="9">
        <v>1</v>
      </c>
      <c r="D104" s="9">
        <v>0</v>
      </c>
      <c r="E104" s="9">
        <v>10</v>
      </c>
      <c r="F104" s="9">
        <v>7</v>
      </c>
      <c r="G104" s="9">
        <v>3</v>
      </c>
    </row>
    <row r="105" spans="1:9" ht="16.5">
      <c r="A105" s="9" t="s">
        <v>14</v>
      </c>
      <c r="B105" s="9">
        <v>2</v>
      </c>
      <c r="C105" s="9">
        <v>2</v>
      </c>
      <c r="D105" s="9">
        <v>0</v>
      </c>
      <c r="E105" s="9">
        <v>23</v>
      </c>
      <c r="F105" s="9">
        <v>9</v>
      </c>
      <c r="G105" s="9">
        <v>14</v>
      </c>
    </row>
    <row r="106" spans="1:9" ht="16.5">
      <c r="A106" s="9" t="s">
        <v>15</v>
      </c>
      <c r="B106" s="9">
        <v>2</v>
      </c>
      <c r="C106" s="9">
        <v>0</v>
      </c>
      <c r="D106" s="9">
        <v>2</v>
      </c>
      <c r="E106" s="9">
        <v>37</v>
      </c>
      <c r="F106" s="9">
        <v>15</v>
      </c>
      <c r="G106" s="9">
        <v>22</v>
      </c>
    </row>
    <row r="107" spans="1:9" ht="16.5">
      <c r="A107" s="9" t="s">
        <v>16</v>
      </c>
      <c r="B107" s="9">
        <v>3</v>
      </c>
      <c r="C107" s="9">
        <v>0</v>
      </c>
      <c r="D107" s="9">
        <v>3</v>
      </c>
      <c r="E107" s="9">
        <v>22</v>
      </c>
      <c r="F107" s="9">
        <v>12</v>
      </c>
      <c r="G107" s="9">
        <v>10</v>
      </c>
    </row>
    <row r="108" spans="1:9" ht="16.5">
      <c r="A108" s="9" t="s">
        <v>17</v>
      </c>
      <c r="B108" s="9">
        <v>9</v>
      </c>
      <c r="C108" s="9">
        <v>6</v>
      </c>
      <c r="D108" s="9">
        <v>3</v>
      </c>
      <c r="E108" s="9">
        <v>75</v>
      </c>
      <c r="F108" s="9">
        <v>55</v>
      </c>
      <c r="G108" s="9">
        <v>20</v>
      </c>
    </row>
    <row r="109" spans="1:9" ht="16.5">
      <c r="A109" s="9" t="s">
        <v>18</v>
      </c>
      <c r="B109" s="9">
        <v>28</v>
      </c>
      <c r="C109" s="9">
        <v>13</v>
      </c>
      <c r="D109" s="9">
        <v>15</v>
      </c>
      <c r="E109" s="9">
        <v>133</v>
      </c>
      <c r="F109" s="9">
        <v>91</v>
      </c>
      <c r="G109" s="9">
        <v>42</v>
      </c>
    </row>
    <row r="110" spans="1:9" ht="16.5">
      <c r="A110" s="9" t="s">
        <v>19</v>
      </c>
      <c r="B110" s="9">
        <v>3</v>
      </c>
      <c r="C110" s="9">
        <v>0</v>
      </c>
      <c r="D110" s="9">
        <v>3</v>
      </c>
      <c r="E110" s="9">
        <v>35</v>
      </c>
      <c r="F110" s="9">
        <v>15</v>
      </c>
      <c r="G110" s="9">
        <v>20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C5331-2447-4273-94E4-1B8C05630A09}">
  <dimension ref="A1:I110"/>
  <sheetViews>
    <sheetView workbookViewId="0">
      <selection activeCell="K20" sqref="K20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23.65" customHeight="1"/>
    <row r="3" spans="1:9" ht="46.5" customHeight="1">
      <c r="A3" s="26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5.0999999999999996" customHeight="1"/>
    <row r="5" spans="1:9" ht="18" customHeight="1">
      <c r="A5" s="27" t="s">
        <v>34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7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2" customHeight="1"/>
    <row r="8" spans="1:9" ht="15.4" customHeight="1"/>
    <row r="9" spans="1:9" ht="18" customHeight="1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f>B36+B58+B80+B102</f>
        <v>767</v>
      </c>
      <c r="C14" s="8">
        <f t="shared" ref="C14:G14" si="0">C36+C58+C80+C102</f>
        <v>390</v>
      </c>
      <c r="D14" s="8">
        <f t="shared" si="0"/>
        <v>377</v>
      </c>
      <c r="E14" s="8">
        <f t="shared" si="0"/>
        <v>7632</v>
      </c>
      <c r="F14" s="8">
        <f t="shared" si="0"/>
        <v>4805</v>
      </c>
      <c r="G14" s="8">
        <f t="shared" si="0"/>
        <v>2827</v>
      </c>
    </row>
    <row r="15" spans="1:9" ht="16.5">
      <c r="A15" s="9" t="s">
        <v>12</v>
      </c>
      <c r="B15" s="10">
        <f t="shared" ref="B15:G15" si="1">B37+B59+B81+B103</f>
        <v>22</v>
      </c>
      <c r="C15" s="10">
        <f t="shared" si="1"/>
        <v>14</v>
      </c>
      <c r="D15" s="10">
        <f t="shared" si="1"/>
        <v>8</v>
      </c>
      <c r="E15" s="10">
        <f t="shared" si="1"/>
        <v>60</v>
      </c>
      <c r="F15" s="10">
        <f t="shared" si="1"/>
        <v>33</v>
      </c>
      <c r="G15" s="10">
        <f t="shared" si="1"/>
        <v>27</v>
      </c>
    </row>
    <row r="16" spans="1:9" ht="16.5">
      <c r="A16" s="9" t="s">
        <v>13</v>
      </c>
      <c r="B16" s="10">
        <f t="shared" ref="B16:G16" si="2">B38+B60+B82+B104</f>
        <v>24</v>
      </c>
      <c r="C16" s="10">
        <f t="shared" si="2"/>
        <v>9</v>
      </c>
      <c r="D16" s="10">
        <f t="shared" si="2"/>
        <v>15</v>
      </c>
      <c r="E16" s="10">
        <f t="shared" si="2"/>
        <v>387</v>
      </c>
      <c r="F16" s="10">
        <f t="shared" si="2"/>
        <v>186</v>
      </c>
      <c r="G16" s="10">
        <f t="shared" si="2"/>
        <v>201</v>
      </c>
    </row>
    <row r="17" spans="1:9" ht="16.5">
      <c r="A17" s="9" t="s">
        <v>14</v>
      </c>
      <c r="B17" s="10">
        <f t="shared" ref="B17:G17" si="3">B39+B61+B83+B105</f>
        <v>49</v>
      </c>
      <c r="C17" s="10">
        <f t="shared" si="3"/>
        <v>20</v>
      </c>
      <c r="D17" s="10">
        <f t="shared" si="3"/>
        <v>29</v>
      </c>
      <c r="E17" s="10">
        <f t="shared" si="3"/>
        <v>737</v>
      </c>
      <c r="F17" s="10">
        <f t="shared" si="3"/>
        <v>355</v>
      </c>
      <c r="G17" s="10">
        <f t="shared" si="3"/>
        <v>382</v>
      </c>
    </row>
    <row r="18" spans="1:9" ht="16.5">
      <c r="A18" s="9" t="s">
        <v>15</v>
      </c>
      <c r="B18" s="10">
        <f t="shared" ref="B18:G18" si="4">B40+B62+B84+B106</f>
        <v>54</v>
      </c>
      <c r="C18" s="10">
        <f t="shared" si="4"/>
        <v>27</v>
      </c>
      <c r="D18" s="10">
        <f t="shared" si="4"/>
        <v>27</v>
      </c>
      <c r="E18" s="10">
        <f t="shared" si="4"/>
        <v>601</v>
      </c>
      <c r="F18" s="10">
        <f t="shared" si="4"/>
        <v>303</v>
      </c>
      <c r="G18" s="10">
        <f t="shared" si="4"/>
        <v>298</v>
      </c>
    </row>
    <row r="19" spans="1:9" ht="16.5">
      <c r="A19" s="9" t="s">
        <v>16</v>
      </c>
      <c r="B19" s="10">
        <f t="shared" ref="B19:G19" si="5">B41+B63+B85+B107</f>
        <v>108</v>
      </c>
      <c r="C19" s="10">
        <f t="shared" si="5"/>
        <v>43</v>
      </c>
      <c r="D19" s="10">
        <f t="shared" si="5"/>
        <v>65</v>
      </c>
      <c r="E19" s="10">
        <f t="shared" si="5"/>
        <v>587</v>
      </c>
      <c r="F19" s="10">
        <f t="shared" si="5"/>
        <v>310</v>
      </c>
      <c r="G19" s="10">
        <f t="shared" si="5"/>
        <v>277</v>
      </c>
    </row>
    <row r="20" spans="1:9" ht="16.5">
      <c r="A20" s="9" t="s">
        <v>17</v>
      </c>
      <c r="B20" s="10">
        <f t="shared" ref="B20:G20" si="6">B42+B64+B86+B108</f>
        <v>199</v>
      </c>
      <c r="C20" s="10">
        <f t="shared" si="6"/>
        <v>113</v>
      </c>
      <c r="D20" s="10">
        <f t="shared" si="6"/>
        <v>86</v>
      </c>
      <c r="E20" s="10">
        <f t="shared" si="6"/>
        <v>1839</v>
      </c>
      <c r="F20" s="10">
        <f t="shared" si="6"/>
        <v>1224</v>
      </c>
      <c r="G20" s="10">
        <f t="shared" si="6"/>
        <v>615</v>
      </c>
    </row>
    <row r="21" spans="1:9" ht="16.5">
      <c r="A21" s="9" t="s">
        <v>18</v>
      </c>
      <c r="B21" s="10">
        <f t="shared" ref="B21:G21" si="7">B43+B65+B87+B109</f>
        <v>231</v>
      </c>
      <c r="C21" s="10">
        <f t="shared" si="7"/>
        <v>127</v>
      </c>
      <c r="D21" s="10">
        <f t="shared" si="7"/>
        <v>104</v>
      </c>
      <c r="E21" s="10">
        <f t="shared" si="7"/>
        <v>2368</v>
      </c>
      <c r="F21" s="10">
        <f t="shared" si="7"/>
        <v>1717</v>
      </c>
      <c r="G21" s="10">
        <f t="shared" si="7"/>
        <v>651</v>
      </c>
    </row>
    <row r="22" spans="1:9" ht="16.5">
      <c r="A22" s="9" t="s">
        <v>19</v>
      </c>
      <c r="B22" s="10">
        <f t="shared" ref="B22:G22" si="8">B44+B66+B88+B110</f>
        <v>80</v>
      </c>
      <c r="C22" s="10">
        <f t="shared" si="8"/>
        <v>37</v>
      </c>
      <c r="D22" s="10">
        <f t="shared" si="8"/>
        <v>43</v>
      </c>
      <c r="E22" s="10">
        <f t="shared" si="8"/>
        <v>1053</v>
      </c>
      <c r="F22" s="10">
        <f t="shared" si="8"/>
        <v>677</v>
      </c>
      <c r="G22" s="10">
        <f t="shared" si="8"/>
        <v>376</v>
      </c>
    </row>
    <row r="23" spans="1:9" ht="33.7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3.65" customHeight="1"/>
    <row r="25" spans="1:9" ht="46.5" customHeight="1">
      <c r="A25" s="26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9" ht="5.0999999999999996" customHeight="1"/>
    <row r="27" spans="1:9" ht="18" customHeight="1">
      <c r="A27" s="27" t="s">
        <v>34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>
      <c r="A28" s="27" t="s">
        <v>20</v>
      </c>
      <c r="B28" s="25"/>
      <c r="C28" s="25"/>
      <c r="D28" s="25"/>
      <c r="E28" s="25"/>
      <c r="F28" s="25"/>
      <c r="G28" s="25"/>
      <c r="H28" s="25"/>
      <c r="I28" s="25"/>
    </row>
    <row r="29" spans="1:9" ht="12.2" customHeight="1"/>
    <row r="30" spans="1:9" ht="15.4" customHeight="1"/>
    <row r="31" spans="1:9" ht="18" customHeight="1">
      <c r="A31" s="28" t="s">
        <v>3</v>
      </c>
      <c r="B31" s="25"/>
      <c r="C31" s="25"/>
      <c r="D31" s="25"/>
      <c r="E31" s="25"/>
      <c r="F31" s="25"/>
      <c r="G31" s="25"/>
      <c r="H31" s="25"/>
      <c r="I31" s="25"/>
    </row>
    <row r="32" spans="1:9" ht="8.4499999999999993" customHeight="1"/>
    <row r="33" spans="1:9">
      <c r="A33" s="20" t="s">
        <v>4</v>
      </c>
      <c r="B33" s="22" t="s">
        <v>5</v>
      </c>
      <c r="C33" s="23"/>
      <c r="D33" s="24"/>
      <c r="E33" s="22" t="s">
        <v>6</v>
      </c>
      <c r="F33" s="23"/>
      <c r="G33" s="24"/>
    </row>
    <row r="34" spans="1:9">
      <c r="A34" s="2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ht="16.5">
      <c r="A36" s="8" t="s">
        <v>11</v>
      </c>
      <c r="B36" s="8">
        <v>513</v>
      </c>
      <c r="C36" s="8">
        <v>254</v>
      </c>
      <c r="D36" s="8">
        <v>259</v>
      </c>
      <c r="E36" s="8">
        <v>4650</v>
      </c>
      <c r="F36" s="8">
        <v>2810</v>
      </c>
      <c r="G36" s="8">
        <v>1840</v>
      </c>
    </row>
    <row r="37" spans="1:9" ht="16.5">
      <c r="A37" s="9" t="s">
        <v>12</v>
      </c>
      <c r="B37" s="9">
        <v>11</v>
      </c>
      <c r="C37" s="9">
        <v>7</v>
      </c>
      <c r="D37" s="9">
        <v>4</v>
      </c>
      <c r="E37" s="9">
        <v>33</v>
      </c>
      <c r="F37" s="9">
        <v>16</v>
      </c>
      <c r="G37" s="9">
        <v>17</v>
      </c>
    </row>
    <row r="38" spans="1:9" ht="16.5">
      <c r="A38" s="9" t="s">
        <v>13</v>
      </c>
      <c r="B38" s="9">
        <v>10</v>
      </c>
      <c r="C38" s="9">
        <v>4</v>
      </c>
      <c r="D38" s="9">
        <v>6</v>
      </c>
      <c r="E38" s="9">
        <v>233</v>
      </c>
      <c r="F38" s="9">
        <v>113</v>
      </c>
      <c r="G38" s="9">
        <v>120</v>
      </c>
    </row>
    <row r="39" spans="1:9" ht="16.5">
      <c r="A39" s="9" t="s">
        <v>14</v>
      </c>
      <c r="B39" s="9">
        <v>17</v>
      </c>
      <c r="C39" s="9">
        <v>8</v>
      </c>
      <c r="D39" s="9">
        <v>9</v>
      </c>
      <c r="E39" s="9">
        <v>409</v>
      </c>
      <c r="F39" s="9">
        <v>191</v>
      </c>
      <c r="G39" s="9">
        <v>218</v>
      </c>
    </row>
    <row r="40" spans="1:9" ht="16.5">
      <c r="A40" s="9" t="s">
        <v>15</v>
      </c>
      <c r="B40" s="9">
        <v>42</v>
      </c>
      <c r="C40" s="9">
        <v>20</v>
      </c>
      <c r="D40" s="9">
        <v>22</v>
      </c>
      <c r="E40" s="9">
        <v>353</v>
      </c>
      <c r="F40" s="9">
        <v>190</v>
      </c>
      <c r="G40" s="9">
        <v>163</v>
      </c>
    </row>
    <row r="41" spans="1:9" ht="16.5">
      <c r="A41" s="9" t="s">
        <v>16</v>
      </c>
      <c r="B41" s="9">
        <v>64</v>
      </c>
      <c r="C41" s="9">
        <v>23</v>
      </c>
      <c r="D41" s="9">
        <v>41</v>
      </c>
      <c r="E41" s="9">
        <v>356</v>
      </c>
      <c r="F41" s="9">
        <v>195</v>
      </c>
      <c r="G41" s="9">
        <v>161</v>
      </c>
    </row>
    <row r="42" spans="1:9" ht="16.5">
      <c r="A42" s="9" t="s">
        <v>17</v>
      </c>
      <c r="B42" s="9">
        <v>149</v>
      </c>
      <c r="C42" s="9">
        <v>79</v>
      </c>
      <c r="D42" s="9">
        <v>70</v>
      </c>
      <c r="E42" s="9">
        <v>1211</v>
      </c>
      <c r="F42" s="9">
        <v>734</v>
      </c>
      <c r="G42" s="9">
        <v>477</v>
      </c>
    </row>
    <row r="43" spans="1:9" ht="16.5">
      <c r="A43" s="9" t="s">
        <v>18</v>
      </c>
      <c r="B43" s="9">
        <v>171</v>
      </c>
      <c r="C43" s="9">
        <v>90</v>
      </c>
      <c r="D43" s="9">
        <v>81</v>
      </c>
      <c r="E43" s="9">
        <v>1417</v>
      </c>
      <c r="F43" s="9">
        <v>973</v>
      </c>
      <c r="G43" s="9">
        <v>444</v>
      </c>
    </row>
    <row r="44" spans="1:9" ht="16.5">
      <c r="A44" s="9" t="s">
        <v>19</v>
      </c>
      <c r="B44" s="9">
        <v>49</v>
      </c>
      <c r="C44" s="9">
        <v>23</v>
      </c>
      <c r="D44" s="9">
        <v>26</v>
      </c>
      <c r="E44" s="9">
        <v>638</v>
      </c>
      <c r="F44" s="9">
        <v>398</v>
      </c>
      <c r="G44" s="9">
        <v>240</v>
      </c>
    </row>
    <row r="45" spans="1:9" ht="33.7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23.65" customHeight="1"/>
    <row r="47" spans="1:9" ht="46.5" customHeight="1">
      <c r="A47" s="26" t="s">
        <v>28</v>
      </c>
      <c r="B47" s="25"/>
      <c r="C47" s="25"/>
      <c r="D47" s="25"/>
      <c r="E47" s="25"/>
      <c r="F47" s="25"/>
      <c r="G47" s="25"/>
      <c r="H47" s="25"/>
      <c r="I47" s="25"/>
    </row>
    <row r="48" spans="1:9" ht="5.0999999999999996" customHeight="1"/>
    <row r="49" spans="1:9" ht="18" customHeight="1">
      <c r="A49" s="27" t="s">
        <v>34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>
      <c r="A50" s="27" t="s">
        <v>21</v>
      </c>
      <c r="B50" s="25"/>
      <c r="C50" s="25"/>
      <c r="D50" s="25"/>
      <c r="E50" s="25"/>
      <c r="F50" s="25"/>
      <c r="G50" s="25"/>
      <c r="H50" s="25"/>
      <c r="I50" s="25"/>
    </row>
    <row r="51" spans="1:9" ht="12.2" customHeight="1"/>
    <row r="52" spans="1:9" ht="15.4" customHeight="1"/>
    <row r="53" spans="1:9" ht="18" customHeight="1">
      <c r="A53" s="28" t="s">
        <v>3</v>
      </c>
      <c r="B53" s="25"/>
      <c r="C53" s="25"/>
      <c r="D53" s="25"/>
      <c r="E53" s="25"/>
      <c r="F53" s="25"/>
      <c r="G53" s="25"/>
      <c r="H53" s="25"/>
      <c r="I53" s="25"/>
    </row>
    <row r="54" spans="1:9" ht="8.4499999999999993" customHeight="1"/>
    <row r="55" spans="1:9">
      <c r="A55" s="20" t="s">
        <v>4</v>
      </c>
      <c r="B55" s="22" t="s">
        <v>5</v>
      </c>
      <c r="C55" s="23"/>
      <c r="D55" s="24"/>
      <c r="E55" s="22" t="s">
        <v>6</v>
      </c>
      <c r="F55" s="23"/>
      <c r="G55" s="24"/>
    </row>
    <row r="56" spans="1:9">
      <c r="A56" s="21"/>
      <c r="B56" s="6" t="s">
        <v>7</v>
      </c>
      <c r="C56" s="6" t="s">
        <v>8</v>
      </c>
      <c r="D56" s="6" t="s">
        <v>9</v>
      </c>
      <c r="E56" s="6" t="s">
        <v>7</v>
      </c>
      <c r="F56" s="6" t="s">
        <v>8</v>
      </c>
      <c r="G56" s="6" t="s">
        <v>9</v>
      </c>
    </row>
    <row r="57" spans="1:9" ht="16.5">
      <c r="A57" s="7" t="s">
        <v>10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10</v>
      </c>
      <c r="G57" s="7" t="s">
        <v>10</v>
      </c>
    </row>
    <row r="58" spans="1:9" ht="16.5">
      <c r="A58" s="8" t="s">
        <v>11</v>
      </c>
      <c r="B58" s="8">
        <v>105</v>
      </c>
      <c r="C58" s="8">
        <v>59</v>
      </c>
      <c r="D58" s="8">
        <v>46</v>
      </c>
      <c r="E58" s="8">
        <v>1745</v>
      </c>
      <c r="F58" s="8">
        <v>1163</v>
      </c>
      <c r="G58" s="8">
        <v>582</v>
      </c>
    </row>
    <row r="59" spans="1:9" ht="16.5">
      <c r="A59" s="9" t="s">
        <v>12</v>
      </c>
      <c r="B59" s="9">
        <v>9</v>
      </c>
      <c r="C59" s="9">
        <v>5</v>
      </c>
      <c r="D59" s="9">
        <v>4</v>
      </c>
      <c r="E59" s="9">
        <v>21</v>
      </c>
      <c r="F59" s="9">
        <v>13</v>
      </c>
      <c r="G59" s="9">
        <v>8</v>
      </c>
    </row>
    <row r="60" spans="1:9" ht="16.5">
      <c r="A60" s="9" t="s">
        <v>13</v>
      </c>
      <c r="B60" s="9">
        <v>6</v>
      </c>
      <c r="C60" s="9">
        <v>2</v>
      </c>
      <c r="D60" s="9">
        <v>4</v>
      </c>
      <c r="E60" s="9">
        <v>85</v>
      </c>
      <c r="F60" s="9">
        <v>46</v>
      </c>
      <c r="G60" s="9">
        <v>39</v>
      </c>
    </row>
    <row r="61" spans="1:9" ht="16.5">
      <c r="A61" s="9" t="s">
        <v>14</v>
      </c>
      <c r="B61" s="9">
        <v>23</v>
      </c>
      <c r="C61" s="9">
        <v>8</v>
      </c>
      <c r="D61" s="9">
        <v>15</v>
      </c>
      <c r="E61" s="9">
        <v>233</v>
      </c>
      <c r="F61" s="9">
        <v>111</v>
      </c>
      <c r="G61" s="9">
        <v>122</v>
      </c>
    </row>
    <row r="62" spans="1:9" ht="16.5">
      <c r="A62" s="9" t="s">
        <v>15</v>
      </c>
      <c r="B62" s="9">
        <v>4</v>
      </c>
      <c r="C62" s="9">
        <v>1</v>
      </c>
      <c r="D62" s="9">
        <v>3</v>
      </c>
      <c r="E62" s="9">
        <v>153</v>
      </c>
      <c r="F62" s="9">
        <v>62</v>
      </c>
      <c r="G62" s="9">
        <v>91</v>
      </c>
    </row>
    <row r="63" spans="1:9" ht="16.5">
      <c r="A63" s="9" t="s">
        <v>16</v>
      </c>
      <c r="B63" s="9">
        <v>9</v>
      </c>
      <c r="C63" s="9">
        <v>6</v>
      </c>
      <c r="D63" s="9">
        <v>3</v>
      </c>
      <c r="E63" s="9">
        <v>91</v>
      </c>
      <c r="F63" s="9">
        <v>49</v>
      </c>
      <c r="G63" s="9">
        <v>42</v>
      </c>
    </row>
    <row r="64" spans="1:9" ht="16.5">
      <c r="A64" s="9" t="s">
        <v>17</v>
      </c>
      <c r="B64" s="9">
        <v>19</v>
      </c>
      <c r="C64" s="9">
        <v>14</v>
      </c>
      <c r="D64" s="9">
        <v>5</v>
      </c>
      <c r="E64" s="9">
        <v>345</v>
      </c>
      <c r="F64" s="9">
        <v>270</v>
      </c>
      <c r="G64" s="9">
        <v>75</v>
      </c>
    </row>
    <row r="65" spans="1:9" ht="16.5">
      <c r="A65" s="9" t="s">
        <v>18</v>
      </c>
      <c r="B65" s="9">
        <v>25</v>
      </c>
      <c r="C65" s="9">
        <v>18</v>
      </c>
      <c r="D65" s="9">
        <v>7</v>
      </c>
      <c r="E65" s="9">
        <v>570</v>
      </c>
      <c r="F65" s="9">
        <v>441</v>
      </c>
      <c r="G65" s="9">
        <v>129</v>
      </c>
    </row>
    <row r="66" spans="1:9" ht="16.5">
      <c r="A66" s="9" t="s">
        <v>19</v>
      </c>
      <c r="B66" s="9">
        <v>10</v>
      </c>
      <c r="C66" s="9">
        <v>5</v>
      </c>
      <c r="D66" s="9">
        <v>5</v>
      </c>
      <c r="E66" s="9">
        <v>247</v>
      </c>
      <c r="F66" s="9">
        <v>171</v>
      </c>
      <c r="G66" s="9">
        <v>76</v>
      </c>
    </row>
    <row r="67" spans="1:9" ht="33.75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23.65" customHeight="1"/>
    <row r="69" spans="1:9" ht="46.5" customHeight="1">
      <c r="A69" s="26" t="s">
        <v>28</v>
      </c>
      <c r="B69" s="25"/>
      <c r="C69" s="25"/>
      <c r="D69" s="25"/>
      <c r="E69" s="25"/>
      <c r="F69" s="25"/>
      <c r="G69" s="25"/>
      <c r="H69" s="25"/>
      <c r="I69" s="25"/>
    </row>
    <row r="70" spans="1:9" ht="5.0999999999999996" customHeight="1"/>
    <row r="71" spans="1:9" ht="18" customHeight="1">
      <c r="A71" s="27" t="s">
        <v>34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>
      <c r="A72" s="27" t="s">
        <v>22</v>
      </c>
      <c r="B72" s="25"/>
      <c r="C72" s="25"/>
      <c r="D72" s="25"/>
      <c r="E72" s="25"/>
      <c r="F72" s="25"/>
      <c r="G72" s="25"/>
      <c r="H72" s="25"/>
      <c r="I72" s="25"/>
    </row>
    <row r="73" spans="1:9" ht="12.2" customHeight="1"/>
    <row r="74" spans="1:9" ht="15.4" customHeight="1"/>
    <row r="75" spans="1:9" ht="18" customHeight="1">
      <c r="A75" s="28" t="s">
        <v>3</v>
      </c>
      <c r="B75" s="25"/>
      <c r="C75" s="25"/>
      <c r="D75" s="25"/>
      <c r="E75" s="25"/>
      <c r="F75" s="25"/>
      <c r="G75" s="25"/>
      <c r="H75" s="25"/>
      <c r="I75" s="25"/>
    </row>
    <row r="76" spans="1:9" ht="8.4499999999999993" customHeight="1"/>
    <row r="77" spans="1:9">
      <c r="A77" s="20" t="s">
        <v>4</v>
      </c>
      <c r="B77" s="22" t="s">
        <v>5</v>
      </c>
      <c r="C77" s="23"/>
      <c r="D77" s="24"/>
      <c r="E77" s="22" t="s">
        <v>6</v>
      </c>
      <c r="F77" s="23"/>
      <c r="G77" s="24"/>
    </row>
    <row r="78" spans="1:9">
      <c r="A78" s="21"/>
      <c r="B78" s="6" t="s">
        <v>7</v>
      </c>
      <c r="C78" s="6" t="s">
        <v>8</v>
      </c>
      <c r="D78" s="6" t="s">
        <v>9</v>
      </c>
      <c r="E78" s="6" t="s">
        <v>7</v>
      </c>
      <c r="F78" s="6" t="s">
        <v>8</v>
      </c>
      <c r="G78" s="6" t="s">
        <v>9</v>
      </c>
    </row>
    <row r="79" spans="1:9" ht="16.5">
      <c r="A79" s="7" t="s">
        <v>10</v>
      </c>
      <c r="B79" s="7" t="s">
        <v>10</v>
      </c>
      <c r="C79" s="7" t="s">
        <v>10</v>
      </c>
      <c r="D79" s="7" t="s">
        <v>10</v>
      </c>
      <c r="E79" s="7" t="s">
        <v>10</v>
      </c>
      <c r="F79" s="7" t="s">
        <v>10</v>
      </c>
      <c r="G79" s="7" t="s">
        <v>10</v>
      </c>
    </row>
    <row r="80" spans="1:9" ht="16.5">
      <c r="A80" s="8" t="s">
        <v>11</v>
      </c>
      <c r="B80" s="8">
        <v>125</v>
      </c>
      <c r="C80" s="8">
        <v>60</v>
      </c>
      <c r="D80" s="8">
        <v>65</v>
      </c>
      <c r="E80" s="8">
        <v>983</v>
      </c>
      <c r="F80" s="8">
        <v>643</v>
      </c>
      <c r="G80" s="8">
        <v>340</v>
      </c>
    </row>
    <row r="81" spans="1:9" ht="16.5">
      <c r="A81" s="9" t="s">
        <v>12</v>
      </c>
      <c r="B81" s="9">
        <v>2</v>
      </c>
      <c r="C81" s="9">
        <v>2</v>
      </c>
      <c r="D81" s="9">
        <v>0</v>
      </c>
      <c r="E81" s="9">
        <v>6</v>
      </c>
      <c r="F81" s="9">
        <v>4</v>
      </c>
      <c r="G81" s="9">
        <v>2</v>
      </c>
    </row>
    <row r="82" spans="1:9" ht="16.5">
      <c r="A82" s="9" t="s">
        <v>13</v>
      </c>
      <c r="B82" s="9">
        <v>6</v>
      </c>
      <c r="C82" s="9">
        <v>1</v>
      </c>
      <c r="D82" s="9">
        <v>5</v>
      </c>
      <c r="E82" s="9">
        <v>59</v>
      </c>
      <c r="F82" s="9">
        <v>21</v>
      </c>
      <c r="G82" s="9">
        <v>38</v>
      </c>
    </row>
    <row r="83" spans="1:9" ht="16.5">
      <c r="A83" s="9" t="s">
        <v>14</v>
      </c>
      <c r="B83" s="9">
        <v>9</v>
      </c>
      <c r="C83" s="9">
        <v>4</v>
      </c>
      <c r="D83" s="9">
        <v>5</v>
      </c>
      <c r="E83" s="9">
        <v>71</v>
      </c>
      <c r="F83" s="9">
        <v>41</v>
      </c>
      <c r="G83" s="9">
        <v>30</v>
      </c>
    </row>
    <row r="84" spans="1:9" ht="16.5">
      <c r="A84" s="9" t="s">
        <v>15</v>
      </c>
      <c r="B84" s="9">
        <v>7</v>
      </c>
      <c r="C84" s="9">
        <v>5</v>
      </c>
      <c r="D84" s="9">
        <v>2</v>
      </c>
      <c r="E84" s="9">
        <v>66</v>
      </c>
      <c r="F84" s="9">
        <v>33</v>
      </c>
      <c r="G84" s="9">
        <v>33</v>
      </c>
    </row>
    <row r="85" spans="1:9" ht="16.5">
      <c r="A85" s="9" t="s">
        <v>16</v>
      </c>
      <c r="B85" s="9">
        <v>34</v>
      </c>
      <c r="C85" s="9">
        <v>13</v>
      </c>
      <c r="D85" s="9">
        <v>21</v>
      </c>
      <c r="E85" s="9">
        <v>126</v>
      </c>
      <c r="F85" s="9">
        <v>56</v>
      </c>
      <c r="G85" s="9">
        <v>70</v>
      </c>
    </row>
    <row r="86" spans="1:9" ht="16.5">
      <c r="A86" s="9" t="s">
        <v>17</v>
      </c>
      <c r="B86" s="9">
        <v>22</v>
      </c>
      <c r="C86" s="9">
        <v>12</v>
      </c>
      <c r="D86" s="9">
        <v>10</v>
      </c>
      <c r="E86" s="9">
        <v>225</v>
      </c>
      <c r="F86" s="9">
        <v>170</v>
      </c>
      <c r="G86" s="9">
        <v>55</v>
      </c>
    </row>
    <row r="87" spans="1:9" ht="16.5">
      <c r="A87" s="9" t="s">
        <v>18</v>
      </c>
      <c r="B87" s="9">
        <v>28</v>
      </c>
      <c r="C87" s="9">
        <v>17</v>
      </c>
      <c r="D87" s="9">
        <v>11</v>
      </c>
      <c r="E87" s="9">
        <v>286</v>
      </c>
      <c r="F87" s="9">
        <v>229</v>
      </c>
      <c r="G87" s="9">
        <v>57</v>
      </c>
    </row>
    <row r="88" spans="1:9" ht="16.5">
      <c r="A88" s="9" t="s">
        <v>19</v>
      </c>
      <c r="B88" s="9">
        <v>17</v>
      </c>
      <c r="C88" s="9">
        <v>6</v>
      </c>
      <c r="D88" s="9">
        <v>11</v>
      </c>
      <c r="E88" s="9">
        <v>144</v>
      </c>
      <c r="F88" s="9">
        <v>89</v>
      </c>
      <c r="G88" s="9">
        <v>55</v>
      </c>
    </row>
    <row r="89" spans="1:9" ht="33.75" customHeight="1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23.65" customHeight="1"/>
    <row r="91" spans="1:9" ht="46.5" customHeight="1">
      <c r="A91" s="26" t="s">
        <v>28</v>
      </c>
      <c r="B91" s="25"/>
      <c r="C91" s="25"/>
      <c r="D91" s="25"/>
      <c r="E91" s="25"/>
      <c r="F91" s="25"/>
      <c r="G91" s="25"/>
      <c r="H91" s="25"/>
      <c r="I91" s="25"/>
    </row>
    <row r="92" spans="1:9" ht="5.0999999999999996" customHeight="1"/>
    <row r="93" spans="1:9" ht="18" customHeight="1">
      <c r="A93" s="27" t="s">
        <v>34</v>
      </c>
      <c r="B93" s="25"/>
      <c r="C93" s="25"/>
      <c r="D93" s="25"/>
      <c r="E93" s="25"/>
      <c r="F93" s="25"/>
      <c r="G93" s="25"/>
      <c r="H93" s="25"/>
      <c r="I93" s="25"/>
    </row>
    <row r="94" spans="1:9" ht="18" customHeight="1">
      <c r="A94" s="27" t="s">
        <v>23</v>
      </c>
      <c r="B94" s="25"/>
      <c r="C94" s="25"/>
      <c r="D94" s="25"/>
      <c r="E94" s="25"/>
      <c r="F94" s="25"/>
      <c r="G94" s="25"/>
      <c r="H94" s="25"/>
      <c r="I94" s="25"/>
    </row>
    <row r="95" spans="1:9" ht="12.2" customHeight="1"/>
    <row r="96" spans="1:9" ht="15.4" customHeight="1"/>
    <row r="97" spans="1:9" ht="18" customHeight="1">
      <c r="A97" s="28" t="s">
        <v>3</v>
      </c>
      <c r="B97" s="25"/>
      <c r="C97" s="25"/>
      <c r="D97" s="25"/>
      <c r="E97" s="25"/>
      <c r="F97" s="25"/>
      <c r="G97" s="25"/>
      <c r="H97" s="25"/>
      <c r="I97" s="25"/>
    </row>
    <row r="98" spans="1:9" ht="8.4499999999999993" customHeight="1"/>
    <row r="99" spans="1:9">
      <c r="A99" s="20" t="s">
        <v>4</v>
      </c>
      <c r="B99" s="22" t="s">
        <v>5</v>
      </c>
      <c r="C99" s="23"/>
      <c r="D99" s="24"/>
      <c r="E99" s="22" t="s">
        <v>6</v>
      </c>
      <c r="F99" s="23"/>
      <c r="G99" s="24"/>
    </row>
    <row r="100" spans="1:9">
      <c r="A100" s="21"/>
      <c r="B100" s="6" t="s">
        <v>7</v>
      </c>
      <c r="C100" s="6" t="s">
        <v>8</v>
      </c>
      <c r="D100" s="6" t="s">
        <v>9</v>
      </c>
      <c r="E100" s="6" t="s">
        <v>7</v>
      </c>
      <c r="F100" s="6" t="s">
        <v>8</v>
      </c>
      <c r="G100" s="6" t="s">
        <v>9</v>
      </c>
    </row>
    <row r="101" spans="1:9" ht="16.5">
      <c r="A101" s="7" t="s">
        <v>10</v>
      </c>
      <c r="B101" s="7" t="s">
        <v>10</v>
      </c>
      <c r="C101" s="7" t="s">
        <v>10</v>
      </c>
      <c r="D101" s="7" t="s">
        <v>10</v>
      </c>
      <c r="E101" s="7" t="s">
        <v>10</v>
      </c>
      <c r="F101" s="7" t="s">
        <v>10</v>
      </c>
      <c r="G101" s="7" t="s">
        <v>10</v>
      </c>
    </row>
    <row r="102" spans="1:9" ht="16.5">
      <c r="A102" s="8" t="s">
        <v>11</v>
      </c>
      <c r="B102" s="8">
        <v>24</v>
      </c>
      <c r="C102" s="8">
        <v>17</v>
      </c>
      <c r="D102" s="8">
        <v>7</v>
      </c>
      <c r="E102" s="8">
        <v>254</v>
      </c>
      <c r="F102" s="8">
        <v>189</v>
      </c>
      <c r="G102" s="8">
        <v>65</v>
      </c>
    </row>
    <row r="103" spans="1:9" ht="16.5">
      <c r="A103" s="9" t="s">
        <v>12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</row>
    <row r="104" spans="1:9" ht="16.5">
      <c r="A104" s="9" t="s">
        <v>13</v>
      </c>
      <c r="B104" s="9">
        <v>2</v>
      </c>
      <c r="C104" s="9">
        <v>2</v>
      </c>
      <c r="D104" s="9">
        <v>0</v>
      </c>
      <c r="E104" s="9">
        <v>10</v>
      </c>
      <c r="F104" s="9">
        <v>6</v>
      </c>
      <c r="G104" s="9">
        <v>4</v>
      </c>
    </row>
    <row r="105" spans="1:9" ht="16.5">
      <c r="A105" s="9" t="s">
        <v>14</v>
      </c>
      <c r="B105" s="9">
        <v>0</v>
      </c>
      <c r="C105" s="9">
        <v>0</v>
      </c>
      <c r="D105" s="9">
        <v>0</v>
      </c>
      <c r="E105" s="9">
        <v>24</v>
      </c>
      <c r="F105" s="9">
        <v>12</v>
      </c>
      <c r="G105" s="9">
        <v>12</v>
      </c>
    </row>
    <row r="106" spans="1:9" ht="16.5">
      <c r="A106" s="9" t="s">
        <v>15</v>
      </c>
      <c r="B106" s="9">
        <v>1</v>
      </c>
      <c r="C106" s="9">
        <v>1</v>
      </c>
      <c r="D106" s="9">
        <v>0</v>
      </c>
      <c r="E106" s="9">
        <v>29</v>
      </c>
      <c r="F106" s="9">
        <v>18</v>
      </c>
      <c r="G106" s="9">
        <v>11</v>
      </c>
    </row>
    <row r="107" spans="1:9" ht="16.5">
      <c r="A107" s="9" t="s">
        <v>16</v>
      </c>
      <c r="B107" s="9">
        <v>1</v>
      </c>
      <c r="C107" s="9">
        <v>1</v>
      </c>
      <c r="D107" s="9">
        <v>0</v>
      </c>
      <c r="E107" s="9">
        <v>14</v>
      </c>
      <c r="F107" s="9">
        <v>10</v>
      </c>
      <c r="G107" s="9">
        <v>4</v>
      </c>
    </row>
    <row r="108" spans="1:9" ht="16.5">
      <c r="A108" s="9" t="s">
        <v>17</v>
      </c>
      <c r="B108" s="9">
        <v>9</v>
      </c>
      <c r="C108" s="9">
        <v>8</v>
      </c>
      <c r="D108" s="9">
        <v>1</v>
      </c>
      <c r="E108" s="9">
        <v>58</v>
      </c>
      <c r="F108" s="9">
        <v>50</v>
      </c>
      <c r="G108" s="9">
        <v>8</v>
      </c>
    </row>
    <row r="109" spans="1:9" ht="16.5">
      <c r="A109" s="9" t="s">
        <v>18</v>
      </c>
      <c r="B109" s="9">
        <v>7</v>
      </c>
      <c r="C109" s="9">
        <v>2</v>
      </c>
      <c r="D109" s="9">
        <v>5</v>
      </c>
      <c r="E109" s="9">
        <v>95</v>
      </c>
      <c r="F109" s="9">
        <v>74</v>
      </c>
      <c r="G109" s="9">
        <v>21</v>
      </c>
    </row>
    <row r="110" spans="1:9" ht="16.5">
      <c r="A110" s="9" t="s">
        <v>19</v>
      </c>
      <c r="B110" s="9">
        <v>4</v>
      </c>
      <c r="C110" s="9">
        <v>3</v>
      </c>
      <c r="D110" s="9">
        <v>1</v>
      </c>
      <c r="E110" s="9">
        <v>24</v>
      </c>
      <c r="F110" s="9">
        <v>19</v>
      </c>
      <c r="G110" s="9">
        <v>5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pageSetup orientation="portrait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E4DE8-398A-4E40-AEF1-9BCC790A6B8E}">
  <dimension ref="A1:I110"/>
  <sheetViews>
    <sheetView topLeftCell="A19" workbookViewId="0">
      <selection sqref="A1:XFD1048576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23.65" customHeight="1"/>
    <row r="3" spans="1:9" ht="46.5" customHeight="1">
      <c r="A3" s="26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5.0999999999999996" customHeight="1"/>
    <row r="5" spans="1:9" ht="18" customHeight="1">
      <c r="A5" s="27" t="s">
        <v>35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7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2" customHeight="1"/>
    <row r="8" spans="1:9" ht="15.4" customHeight="1"/>
    <row r="9" spans="1:9" ht="18" customHeight="1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690</v>
      </c>
      <c r="C14" s="8">
        <v>369</v>
      </c>
      <c r="D14" s="8">
        <v>321</v>
      </c>
      <c r="E14" s="8">
        <v>7928</v>
      </c>
      <c r="F14" s="8">
        <v>5153</v>
      </c>
      <c r="G14" s="8">
        <v>2775</v>
      </c>
    </row>
    <row r="15" spans="1:9" ht="16.5">
      <c r="A15" s="9" t="s">
        <v>12</v>
      </c>
      <c r="B15" s="9">
        <v>19</v>
      </c>
      <c r="C15" s="9">
        <v>12</v>
      </c>
      <c r="D15" s="9">
        <v>7</v>
      </c>
      <c r="E15" s="9">
        <v>53</v>
      </c>
      <c r="F15" s="9">
        <v>31</v>
      </c>
      <c r="G15" s="9">
        <v>22</v>
      </c>
    </row>
    <row r="16" spans="1:9" ht="16.5">
      <c r="A16" s="9" t="s">
        <v>13</v>
      </c>
      <c r="B16" s="9">
        <v>19</v>
      </c>
      <c r="C16" s="9">
        <v>10</v>
      </c>
      <c r="D16" s="9">
        <v>9</v>
      </c>
      <c r="E16" s="9">
        <v>427</v>
      </c>
      <c r="F16" s="9">
        <v>204</v>
      </c>
      <c r="G16" s="9">
        <v>223</v>
      </c>
    </row>
    <row r="17" spans="1:9" ht="16.5">
      <c r="A17" s="9" t="s">
        <v>14</v>
      </c>
      <c r="B17" s="9">
        <v>46</v>
      </c>
      <c r="C17" s="9">
        <v>19</v>
      </c>
      <c r="D17" s="9">
        <v>27</v>
      </c>
      <c r="E17" s="9">
        <v>907</v>
      </c>
      <c r="F17" s="9">
        <v>423</v>
      </c>
      <c r="G17" s="9">
        <v>484</v>
      </c>
    </row>
    <row r="18" spans="1:9" ht="16.5">
      <c r="A18" s="9" t="s">
        <v>15</v>
      </c>
      <c r="B18" s="9">
        <v>79</v>
      </c>
      <c r="C18" s="9">
        <v>41</v>
      </c>
      <c r="D18" s="9">
        <v>38</v>
      </c>
      <c r="E18" s="9">
        <v>1205</v>
      </c>
      <c r="F18" s="9">
        <v>673</v>
      </c>
      <c r="G18" s="9">
        <v>532</v>
      </c>
    </row>
    <row r="19" spans="1:9" ht="16.5">
      <c r="A19" s="9" t="s">
        <v>16</v>
      </c>
      <c r="B19" s="9">
        <v>106</v>
      </c>
      <c r="C19" s="9">
        <v>51</v>
      </c>
      <c r="D19" s="9">
        <v>55</v>
      </c>
      <c r="E19" s="9">
        <v>964</v>
      </c>
      <c r="F19" s="9">
        <v>584</v>
      </c>
      <c r="G19" s="9">
        <v>380</v>
      </c>
    </row>
    <row r="20" spans="1:9" ht="16.5">
      <c r="A20" s="9" t="s">
        <v>17</v>
      </c>
      <c r="B20" s="9">
        <v>132</v>
      </c>
      <c r="C20" s="9">
        <v>70</v>
      </c>
      <c r="D20" s="9">
        <v>62</v>
      </c>
      <c r="E20" s="9">
        <v>1316</v>
      </c>
      <c r="F20" s="9">
        <v>1030</v>
      </c>
      <c r="G20" s="9">
        <v>286</v>
      </c>
    </row>
    <row r="21" spans="1:9" ht="16.5">
      <c r="A21" s="9" t="s">
        <v>18</v>
      </c>
      <c r="B21" s="9">
        <v>204</v>
      </c>
      <c r="C21" s="9">
        <v>113</v>
      </c>
      <c r="D21" s="9">
        <v>91</v>
      </c>
      <c r="E21" s="9">
        <v>2158</v>
      </c>
      <c r="F21" s="9">
        <v>1625</v>
      </c>
      <c r="G21" s="9">
        <v>533</v>
      </c>
    </row>
    <row r="22" spans="1:9" ht="16.5">
      <c r="A22" s="9" t="s">
        <v>19</v>
      </c>
      <c r="B22" s="9">
        <v>85</v>
      </c>
      <c r="C22" s="9">
        <v>53</v>
      </c>
      <c r="D22" s="9">
        <v>32</v>
      </c>
      <c r="E22" s="9">
        <v>898</v>
      </c>
      <c r="F22" s="9">
        <v>583</v>
      </c>
      <c r="G22" s="9">
        <v>315</v>
      </c>
    </row>
    <row r="23" spans="1:9" ht="33.7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3.65" customHeight="1"/>
    <row r="25" spans="1:9" ht="46.5" customHeight="1">
      <c r="A25" s="26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9" ht="5.0999999999999996" customHeight="1"/>
    <row r="27" spans="1:9" ht="18" customHeight="1">
      <c r="A27" s="27" t="s">
        <v>35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>
      <c r="A28" s="27" t="s">
        <v>20</v>
      </c>
      <c r="B28" s="25"/>
      <c r="C28" s="25"/>
      <c r="D28" s="25"/>
      <c r="E28" s="25"/>
      <c r="F28" s="25"/>
      <c r="G28" s="25"/>
      <c r="H28" s="25"/>
      <c r="I28" s="25"/>
    </row>
    <row r="29" spans="1:9" ht="12.2" customHeight="1"/>
    <row r="30" spans="1:9" ht="15.4" customHeight="1"/>
    <row r="31" spans="1:9" ht="18" customHeight="1">
      <c r="A31" s="28" t="s">
        <v>3</v>
      </c>
      <c r="B31" s="25"/>
      <c r="C31" s="25"/>
      <c r="D31" s="25"/>
      <c r="E31" s="25"/>
      <c r="F31" s="25"/>
      <c r="G31" s="25"/>
      <c r="H31" s="25"/>
      <c r="I31" s="25"/>
    </row>
    <row r="32" spans="1:9" ht="8.4499999999999993" customHeight="1"/>
    <row r="33" spans="1:9">
      <c r="A33" s="20" t="s">
        <v>4</v>
      </c>
      <c r="B33" s="22" t="s">
        <v>5</v>
      </c>
      <c r="C33" s="23"/>
      <c r="D33" s="24"/>
      <c r="E33" s="22" t="s">
        <v>6</v>
      </c>
      <c r="F33" s="23"/>
      <c r="G33" s="24"/>
    </row>
    <row r="34" spans="1:9">
      <c r="A34" s="2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ht="16.5">
      <c r="A36" s="8" t="s">
        <v>11</v>
      </c>
      <c r="B36" s="8">
        <v>541</v>
      </c>
      <c r="C36" s="8">
        <v>307</v>
      </c>
      <c r="D36" s="8">
        <v>234</v>
      </c>
      <c r="E36" s="8">
        <v>4723</v>
      </c>
      <c r="F36" s="8">
        <v>3076</v>
      </c>
      <c r="G36" s="8">
        <v>1647</v>
      </c>
    </row>
    <row r="37" spans="1:9" ht="16.5">
      <c r="A37" s="9" t="s">
        <v>12</v>
      </c>
      <c r="B37" s="9">
        <v>10</v>
      </c>
      <c r="C37" s="9">
        <v>6</v>
      </c>
      <c r="D37" s="9">
        <v>4</v>
      </c>
      <c r="E37" s="9">
        <v>29</v>
      </c>
      <c r="F37" s="9">
        <v>14</v>
      </c>
      <c r="G37" s="9">
        <v>15</v>
      </c>
    </row>
    <row r="38" spans="1:9" ht="16.5">
      <c r="A38" s="9" t="s">
        <v>13</v>
      </c>
      <c r="B38" s="9">
        <v>13</v>
      </c>
      <c r="C38" s="9">
        <v>7</v>
      </c>
      <c r="D38" s="9">
        <v>6</v>
      </c>
      <c r="E38" s="9">
        <v>244</v>
      </c>
      <c r="F38" s="9">
        <v>115</v>
      </c>
      <c r="G38" s="9">
        <v>129</v>
      </c>
    </row>
    <row r="39" spans="1:9" ht="16.5">
      <c r="A39" s="9" t="s">
        <v>14</v>
      </c>
      <c r="B39" s="9">
        <v>29</v>
      </c>
      <c r="C39" s="9">
        <v>14</v>
      </c>
      <c r="D39" s="9">
        <v>15</v>
      </c>
      <c r="E39" s="9">
        <v>490</v>
      </c>
      <c r="F39" s="9">
        <v>246</v>
      </c>
      <c r="G39" s="9">
        <v>244</v>
      </c>
    </row>
    <row r="40" spans="1:9" ht="16.5">
      <c r="A40" s="9" t="s">
        <v>15</v>
      </c>
      <c r="B40" s="9">
        <v>65</v>
      </c>
      <c r="C40" s="9">
        <v>39</v>
      </c>
      <c r="D40" s="9">
        <v>26</v>
      </c>
      <c r="E40" s="9">
        <v>804</v>
      </c>
      <c r="F40" s="9">
        <v>504</v>
      </c>
      <c r="G40" s="9">
        <v>300</v>
      </c>
    </row>
    <row r="41" spans="1:9" ht="16.5">
      <c r="A41" s="9" t="s">
        <v>16</v>
      </c>
      <c r="B41" s="9">
        <v>97</v>
      </c>
      <c r="C41" s="9">
        <v>49</v>
      </c>
      <c r="D41" s="9">
        <v>48</v>
      </c>
      <c r="E41" s="9">
        <v>647</v>
      </c>
      <c r="F41" s="9">
        <v>426</v>
      </c>
      <c r="G41" s="9">
        <v>221</v>
      </c>
    </row>
    <row r="42" spans="1:9" ht="16.5">
      <c r="A42" s="9" t="s">
        <v>17</v>
      </c>
      <c r="B42" s="9">
        <v>110</v>
      </c>
      <c r="C42" s="9">
        <v>62</v>
      </c>
      <c r="D42" s="9">
        <v>48</v>
      </c>
      <c r="E42" s="9">
        <v>803</v>
      </c>
      <c r="F42" s="9">
        <v>602</v>
      </c>
      <c r="G42" s="9">
        <v>201</v>
      </c>
    </row>
    <row r="43" spans="1:9" ht="16.5">
      <c r="A43" s="9" t="s">
        <v>18</v>
      </c>
      <c r="B43" s="9">
        <v>144</v>
      </c>
      <c r="C43" s="9">
        <v>85</v>
      </c>
      <c r="D43" s="9">
        <v>59</v>
      </c>
      <c r="E43" s="9">
        <v>1221</v>
      </c>
      <c r="F43" s="9">
        <v>874</v>
      </c>
      <c r="G43" s="9">
        <v>347</v>
      </c>
    </row>
    <row r="44" spans="1:9" ht="16.5">
      <c r="A44" s="9" t="s">
        <v>19</v>
      </c>
      <c r="B44" s="9">
        <v>73</v>
      </c>
      <c r="C44" s="9">
        <v>45</v>
      </c>
      <c r="D44" s="9">
        <v>28</v>
      </c>
      <c r="E44" s="9">
        <v>485</v>
      </c>
      <c r="F44" s="9">
        <v>295</v>
      </c>
      <c r="G44" s="9">
        <v>190</v>
      </c>
    </row>
    <row r="45" spans="1:9" ht="33.7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23.65" customHeight="1"/>
    <row r="47" spans="1:9" ht="46.5" customHeight="1">
      <c r="A47" s="26" t="s">
        <v>28</v>
      </c>
      <c r="B47" s="25"/>
      <c r="C47" s="25"/>
      <c r="D47" s="25"/>
      <c r="E47" s="25"/>
      <c r="F47" s="25"/>
      <c r="G47" s="25"/>
      <c r="H47" s="25"/>
      <c r="I47" s="25"/>
    </row>
    <row r="48" spans="1:9" ht="5.0999999999999996" customHeight="1"/>
    <row r="49" spans="1:9" ht="18" customHeight="1">
      <c r="A49" s="27" t="s">
        <v>35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>
      <c r="A50" s="27" t="s">
        <v>21</v>
      </c>
      <c r="B50" s="25"/>
      <c r="C50" s="25"/>
      <c r="D50" s="25"/>
      <c r="E50" s="25"/>
      <c r="F50" s="25"/>
      <c r="G50" s="25"/>
      <c r="H50" s="25"/>
      <c r="I50" s="25"/>
    </row>
    <row r="51" spans="1:9" ht="12.2" customHeight="1"/>
    <row r="52" spans="1:9" ht="15.4" customHeight="1"/>
    <row r="53" spans="1:9" ht="18" customHeight="1">
      <c r="A53" s="28" t="s">
        <v>3</v>
      </c>
      <c r="B53" s="25"/>
      <c r="C53" s="25"/>
      <c r="D53" s="25"/>
      <c r="E53" s="25"/>
      <c r="F53" s="25"/>
      <c r="G53" s="25"/>
      <c r="H53" s="25"/>
      <c r="I53" s="25"/>
    </row>
    <row r="54" spans="1:9" ht="8.4499999999999993" customHeight="1"/>
    <row r="55" spans="1:9">
      <c r="A55" s="20" t="s">
        <v>4</v>
      </c>
      <c r="B55" s="22" t="s">
        <v>5</v>
      </c>
      <c r="C55" s="23"/>
      <c r="D55" s="24"/>
      <c r="E55" s="22" t="s">
        <v>6</v>
      </c>
      <c r="F55" s="23"/>
      <c r="G55" s="24"/>
    </row>
    <row r="56" spans="1:9">
      <c r="A56" s="21"/>
      <c r="B56" s="6" t="s">
        <v>7</v>
      </c>
      <c r="C56" s="6" t="s">
        <v>8</v>
      </c>
      <c r="D56" s="6" t="s">
        <v>9</v>
      </c>
      <c r="E56" s="6" t="s">
        <v>7</v>
      </c>
      <c r="F56" s="6" t="s">
        <v>8</v>
      </c>
      <c r="G56" s="6" t="s">
        <v>9</v>
      </c>
    </row>
    <row r="57" spans="1:9" ht="16.5">
      <c r="A57" s="7" t="s">
        <v>10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10</v>
      </c>
      <c r="G57" s="7" t="s">
        <v>10</v>
      </c>
    </row>
    <row r="58" spans="1:9" ht="16.5">
      <c r="A58" s="8" t="s">
        <v>11</v>
      </c>
      <c r="B58" s="8">
        <v>69</v>
      </c>
      <c r="C58" s="8">
        <v>31</v>
      </c>
      <c r="D58" s="8">
        <v>38</v>
      </c>
      <c r="E58" s="8">
        <v>1830</v>
      </c>
      <c r="F58" s="8">
        <v>1195</v>
      </c>
      <c r="G58" s="8">
        <v>635</v>
      </c>
    </row>
    <row r="59" spans="1:9" ht="16.5">
      <c r="A59" s="9" t="s">
        <v>12</v>
      </c>
      <c r="B59" s="9">
        <v>3</v>
      </c>
      <c r="C59" s="9">
        <v>1</v>
      </c>
      <c r="D59" s="9">
        <v>2</v>
      </c>
      <c r="E59" s="9">
        <v>13</v>
      </c>
      <c r="F59" s="9">
        <v>8</v>
      </c>
      <c r="G59" s="9">
        <v>5</v>
      </c>
    </row>
    <row r="60" spans="1:9" ht="16.5">
      <c r="A60" s="9" t="s">
        <v>13</v>
      </c>
      <c r="B60" s="9">
        <v>6</v>
      </c>
      <c r="C60" s="9">
        <v>3</v>
      </c>
      <c r="D60" s="9">
        <v>3</v>
      </c>
      <c r="E60" s="9">
        <v>96</v>
      </c>
      <c r="F60" s="9">
        <v>46</v>
      </c>
      <c r="G60" s="9">
        <v>50</v>
      </c>
    </row>
    <row r="61" spans="1:9" ht="16.5">
      <c r="A61" s="9" t="s">
        <v>14</v>
      </c>
      <c r="B61" s="9">
        <v>12</v>
      </c>
      <c r="C61" s="9">
        <v>4</v>
      </c>
      <c r="D61" s="9">
        <v>8</v>
      </c>
      <c r="E61" s="9">
        <v>245</v>
      </c>
      <c r="F61" s="9">
        <v>110</v>
      </c>
      <c r="G61" s="9">
        <v>135</v>
      </c>
    </row>
    <row r="62" spans="1:9" ht="16.5">
      <c r="A62" s="9" t="s">
        <v>15</v>
      </c>
      <c r="B62" s="9">
        <v>14</v>
      </c>
      <c r="C62" s="9">
        <v>6</v>
      </c>
      <c r="D62" s="9">
        <v>8</v>
      </c>
      <c r="E62" s="9">
        <v>303</v>
      </c>
      <c r="F62" s="9">
        <v>133</v>
      </c>
      <c r="G62" s="9">
        <v>170</v>
      </c>
    </row>
    <row r="63" spans="1:9" ht="16.5">
      <c r="A63" s="9" t="s">
        <v>16</v>
      </c>
      <c r="B63" s="9">
        <v>2</v>
      </c>
      <c r="C63" s="9">
        <v>1</v>
      </c>
      <c r="D63" s="9">
        <v>1</v>
      </c>
      <c r="E63" s="9">
        <v>112</v>
      </c>
      <c r="F63" s="9">
        <v>61</v>
      </c>
      <c r="G63" s="9">
        <v>51</v>
      </c>
    </row>
    <row r="64" spans="1:9" ht="16.5">
      <c r="A64" s="9" t="s">
        <v>17</v>
      </c>
      <c r="B64" s="9">
        <v>7</v>
      </c>
      <c r="C64" s="9">
        <v>1</v>
      </c>
      <c r="D64" s="9">
        <v>6</v>
      </c>
      <c r="E64" s="9">
        <v>261</v>
      </c>
      <c r="F64" s="9">
        <v>223</v>
      </c>
      <c r="G64" s="9">
        <v>38</v>
      </c>
    </row>
    <row r="65" spans="1:9" ht="16.5">
      <c r="A65" s="9" t="s">
        <v>18</v>
      </c>
      <c r="B65" s="9">
        <v>21</v>
      </c>
      <c r="C65" s="9">
        <v>13</v>
      </c>
      <c r="D65" s="9">
        <v>8</v>
      </c>
      <c r="E65" s="9">
        <v>519</v>
      </c>
      <c r="F65" s="9">
        <v>420</v>
      </c>
      <c r="G65" s="9">
        <v>99</v>
      </c>
    </row>
    <row r="66" spans="1:9" ht="16.5">
      <c r="A66" s="9" t="s">
        <v>19</v>
      </c>
      <c r="B66" s="9">
        <v>4</v>
      </c>
      <c r="C66" s="9">
        <v>2</v>
      </c>
      <c r="D66" s="9">
        <v>2</v>
      </c>
      <c r="E66" s="9">
        <v>281</v>
      </c>
      <c r="F66" s="9">
        <v>194</v>
      </c>
      <c r="G66" s="9">
        <v>87</v>
      </c>
    </row>
    <row r="67" spans="1:9" ht="33.75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23.65" customHeight="1"/>
    <row r="69" spans="1:9" ht="46.5" customHeight="1">
      <c r="A69" s="26" t="s">
        <v>28</v>
      </c>
      <c r="B69" s="25"/>
      <c r="C69" s="25"/>
      <c r="D69" s="25"/>
      <c r="E69" s="25"/>
      <c r="F69" s="25"/>
      <c r="G69" s="25"/>
      <c r="H69" s="25"/>
      <c r="I69" s="25"/>
    </row>
    <row r="70" spans="1:9" ht="5.0999999999999996" customHeight="1"/>
    <row r="71" spans="1:9" ht="18" customHeight="1">
      <c r="A71" s="27" t="s">
        <v>35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>
      <c r="A72" s="27" t="s">
        <v>22</v>
      </c>
      <c r="B72" s="25"/>
      <c r="C72" s="25"/>
      <c r="D72" s="25"/>
      <c r="E72" s="25"/>
      <c r="F72" s="25"/>
      <c r="G72" s="25"/>
      <c r="H72" s="25"/>
      <c r="I72" s="25"/>
    </row>
    <row r="73" spans="1:9" ht="12.2" customHeight="1"/>
    <row r="74" spans="1:9" ht="15.4" customHeight="1"/>
    <row r="75" spans="1:9" ht="18" customHeight="1">
      <c r="A75" s="28" t="s">
        <v>3</v>
      </c>
      <c r="B75" s="25"/>
      <c r="C75" s="25"/>
      <c r="D75" s="25"/>
      <c r="E75" s="25"/>
      <c r="F75" s="25"/>
      <c r="G75" s="25"/>
      <c r="H75" s="25"/>
      <c r="I75" s="25"/>
    </row>
    <row r="76" spans="1:9" ht="8.4499999999999993" customHeight="1"/>
    <row r="77" spans="1:9">
      <c r="A77" s="20" t="s">
        <v>4</v>
      </c>
      <c r="B77" s="22" t="s">
        <v>5</v>
      </c>
      <c r="C77" s="23"/>
      <c r="D77" s="24"/>
      <c r="E77" s="22" t="s">
        <v>6</v>
      </c>
      <c r="F77" s="23"/>
      <c r="G77" s="24"/>
    </row>
    <row r="78" spans="1:9">
      <c r="A78" s="21"/>
      <c r="B78" s="6" t="s">
        <v>7</v>
      </c>
      <c r="C78" s="6" t="s">
        <v>8</v>
      </c>
      <c r="D78" s="6" t="s">
        <v>9</v>
      </c>
      <c r="E78" s="6" t="s">
        <v>7</v>
      </c>
      <c r="F78" s="6" t="s">
        <v>8</v>
      </c>
      <c r="G78" s="6" t="s">
        <v>9</v>
      </c>
    </row>
    <row r="79" spans="1:9" ht="16.5">
      <c r="A79" s="7" t="s">
        <v>10</v>
      </c>
      <c r="B79" s="7" t="s">
        <v>10</v>
      </c>
      <c r="C79" s="7" t="s">
        <v>10</v>
      </c>
      <c r="D79" s="7" t="s">
        <v>10</v>
      </c>
      <c r="E79" s="7" t="s">
        <v>10</v>
      </c>
      <c r="F79" s="7" t="s">
        <v>10</v>
      </c>
      <c r="G79" s="7" t="s">
        <v>10</v>
      </c>
    </row>
    <row r="80" spans="1:9" ht="16.5">
      <c r="A80" s="8" t="s">
        <v>11</v>
      </c>
      <c r="B80" s="8">
        <v>90</v>
      </c>
      <c r="C80" s="8">
        <v>44</v>
      </c>
      <c r="D80" s="8">
        <v>46</v>
      </c>
      <c r="E80" s="8">
        <v>1110</v>
      </c>
      <c r="F80" s="8">
        <v>699</v>
      </c>
      <c r="G80" s="8">
        <v>411</v>
      </c>
    </row>
    <row r="81" spans="1:9" ht="16.5">
      <c r="A81" s="9" t="s">
        <v>12</v>
      </c>
      <c r="B81" s="9">
        <v>5</v>
      </c>
      <c r="C81" s="9">
        <v>5</v>
      </c>
      <c r="D81" s="9">
        <v>0</v>
      </c>
      <c r="E81" s="9">
        <v>9</v>
      </c>
      <c r="F81" s="9">
        <v>9</v>
      </c>
      <c r="G81" s="9">
        <v>0</v>
      </c>
    </row>
    <row r="82" spans="1:9" ht="16.5">
      <c r="A82" s="9" t="s">
        <v>13</v>
      </c>
      <c r="B82" s="9">
        <v>0</v>
      </c>
      <c r="C82" s="9">
        <v>0</v>
      </c>
      <c r="D82" s="9">
        <v>0</v>
      </c>
      <c r="E82" s="9">
        <v>59</v>
      </c>
      <c r="F82" s="9">
        <v>32</v>
      </c>
      <c r="G82" s="9">
        <v>27</v>
      </c>
    </row>
    <row r="83" spans="1:9" ht="16.5">
      <c r="A83" s="9" t="s">
        <v>14</v>
      </c>
      <c r="B83" s="9">
        <v>4</v>
      </c>
      <c r="C83" s="9">
        <v>0</v>
      </c>
      <c r="D83" s="9">
        <v>4</v>
      </c>
      <c r="E83" s="9">
        <v>126</v>
      </c>
      <c r="F83" s="9">
        <v>46</v>
      </c>
      <c r="G83" s="9">
        <v>80</v>
      </c>
    </row>
    <row r="84" spans="1:9" ht="16.5">
      <c r="A84" s="9" t="s">
        <v>15</v>
      </c>
      <c r="B84" s="9">
        <v>8</v>
      </c>
      <c r="C84" s="9">
        <v>4</v>
      </c>
      <c r="D84" s="9">
        <v>4</v>
      </c>
      <c r="E84" s="9">
        <v>93</v>
      </c>
      <c r="F84" s="9">
        <v>40</v>
      </c>
      <c r="G84" s="9">
        <v>53</v>
      </c>
    </row>
    <row r="85" spans="1:9" ht="16.5">
      <c r="A85" s="9" t="s">
        <v>16</v>
      </c>
      <c r="B85" s="9">
        <v>10</v>
      </c>
      <c r="C85" s="9">
        <v>5</v>
      </c>
      <c r="D85" s="9">
        <v>5</v>
      </c>
      <c r="E85" s="9">
        <v>158</v>
      </c>
      <c r="F85" s="9">
        <v>77</v>
      </c>
      <c r="G85" s="9">
        <v>81</v>
      </c>
    </row>
    <row r="86" spans="1:9" ht="16.5">
      <c r="A86" s="9" t="s">
        <v>17</v>
      </c>
      <c r="B86" s="9">
        <v>19</v>
      </c>
      <c r="C86" s="9">
        <v>10</v>
      </c>
      <c r="D86" s="9">
        <v>9</v>
      </c>
      <c r="E86" s="9">
        <v>213</v>
      </c>
      <c r="F86" s="9">
        <v>163</v>
      </c>
      <c r="G86" s="9">
        <v>50</v>
      </c>
    </row>
    <row r="87" spans="1:9" ht="16.5">
      <c r="A87" s="9" t="s">
        <v>18</v>
      </c>
      <c r="B87" s="9">
        <v>35</v>
      </c>
      <c r="C87" s="9">
        <v>14</v>
      </c>
      <c r="D87" s="9">
        <v>21</v>
      </c>
      <c r="E87" s="9">
        <v>336</v>
      </c>
      <c r="F87" s="9">
        <v>256</v>
      </c>
      <c r="G87" s="9">
        <v>80</v>
      </c>
    </row>
    <row r="88" spans="1:9" ht="16.5">
      <c r="A88" s="9" t="s">
        <v>19</v>
      </c>
      <c r="B88" s="9">
        <v>9</v>
      </c>
      <c r="C88" s="9">
        <v>6</v>
      </c>
      <c r="D88" s="9">
        <v>3</v>
      </c>
      <c r="E88" s="9">
        <v>116</v>
      </c>
      <c r="F88" s="9">
        <v>76</v>
      </c>
      <c r="G88" s="9">
        <v>40</v>
      </c>
    </row>
    <row r="89" spans="1:9" ht="33.75" customHeight="1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23.65" customHeight="1"/>
    <row r="91" spans="1:9" ht="46.5" customHeight="1">
      <c r="A91" s="26" t="s">
        <v>28</v>
      </c>
      <c r="B91" s="25"/>
      <c r="C91" s="25"/>
      <c r="D91" s="25"/>
      <c r="E91" s="25"/>
      <c r="F91" s="25"/>
      <c r="G91" s="25"/>
      <c r="H91" s="25"/>
      <c r="I91" s="25"/>
    </row>
    <row r="92" spans="1:9" ht="5.0999999999999996" customHeight="1"/>
    <row r="93" spans="1:9" ht="18" customHeight="1">
      <c r="A93" s="27" t="s">
        <v>35</v>
      </c>
      <c r="B93" s="25"/>
      <c r="C93" s="25"/>
      <c r="D93" s="25"/>
      <c r="E93" s="25"/>
      <c r="F93" s="25"/>
      <c r="G93" s="25"/>
      <c r="H93" s="25"/>
      <c r="I93" s="25"/>
    </row>
    <row r="94" spans="1:9" ht="18" customHeight="1">
      <c r="A94" s="27" t="s">
        <v>23</v>
      </c>
      <c r="B94" s="25"/>
      <c r="C94" s="25"/>
      <c r="D94" s="25"/>
      <c r="E94" s="25"/>
      <c r="F94" s="25"/>
      <c r="G94" s="25"/>
      <c r="H94" s="25"/>
      <c r="I94" s="25"/>
    </row>
    <row r="95" spans="1:9" ht="12.2" customHeight="1"/>
    <row r="96" spans="1:9" ht="15.4" customHeight="1"/>
    <row r="97" spans="1:9" ht="18" customHeight="1">
      <c r="A97" s="28" t="s">
        <v>3</v>
      </c>
      <c r="B97" s="25"/>
      <c r="C97" s="25"/>
      <c r="D97" s="25"/>
      <c r="E97" s="25"/>
      <c r="F97" s="25"/>
      <c r="G97" s="25"/>
      <c r="H97" s="25"/>
      <c r="I97" s="25"/>
    </row>
    <row r="98" spans="1:9" ht="8.4499999999999993" customHeight="1"/>
    <row r="99" spans="1:9">
      <c r="A99" s="20" t="s">
        <v>4</v>
      </c>
      <c r="B99" s="22" t="s">
        <v>5</v>
      </c>
      <c r="C99" s="23"/>
      <c r="D99" s="24"/>
      <c r="E99" s="22" t="s">
        <v>6</v>
      </c>
      <c r="F99" s="23"/>
      <c r="G99" s="24"/>
    </row>
    <row r="100" spans="1:9">
      <c r="A100" s="21"/>
      <c r="B100" s="6" t="s">
        <v>7</v>
      </c>
      <c r="C100" s="6" t="s">
        <v>8</v>
      </c>
      <c r="D100" s="6" t="s">
        <v>9</v>
      </c>
      <c r="E100" s="6" t="s">
        <v>7</v>
      </c>
      <c r="F100" s="6" t="s">
        <v>8</v>
      </c>
      <c r="G100" s="6" t="s">
        <v>9</v>
      </c>
    </row>
    <row r="101" spans="1:9" ht="16.5">
      <c r="A101" s="7" t="s">
        <v>10</v>
      </c>
      <c r="B101" s="7" t="s">
        <v>10</v>
      </c>
      <c r="C101" s="7" t="s">
        <v>10</v>
      </c>
      <c r="D101" s="7" t="s">
        <v>10</v>
      </c>
      <c r="E101" s="7" t="s">
        <v>10</v>
      </c>
      <c r="F101" s="7" t="s">
        <v>10</v>
      </c>
      <c r="G101" s="7" t="s">
        <v>10</v>
      </c>
    </row>
    <row r="102" spans="1:9" ht="16.5">
      <c r="A102" s="8" t="s">
        <v>11</v>
      </c>
      <c r="B102" s="8">
        <v>14</v>
      </c>
      <c r="C102" s="8">
        <v>5</v>
      </c>
      <c r="D102" s="8">
        <v>9</v>
      </c>
      <c r="E102" s="8">
        <v>344</v>
      </c>
      <c r="F102" s="8">
        <v>231</v>
      </c>
      <c r="G102" s="8">
        <v>113</v>
      </c>
    </row>
    <row r="103" spans="1:9" ht="16.5">
      <c r="A103" s="9" t="s">
        <v>12</v>
      </c>
      <c r="B103" s="9">
        <v>1</v>
      </c>
      <c r="C103" s="9">
        <v>0</v>
      </c>
      <c r="D103" s="9">
        <v>1</v>
      </c>
      <c r="E103" s="9">
        <v>2</v>
      </c>
      <c r="F103" s="9">
        <v>0</v>
      </c>
      <c r="G103" s="9">
        <v>2</v>
      </c>
    </row>
    <row r="104" spans="1:9" ht="16.5">
      <c r="A104" s="9" t="s">
        <v>13</v>
      </c>
      <c r="B104" s="9">
        <v>0</v>
      </c>
      <c r="C104" s="9">
        <v>0</v>
      </c>
      <c r="D104" s="9">
        <v>0</v>
      </c>
      <c r="E104" s="9">
        <v>28</v>
      </c>
      <c r="F104" s="9">
        <v>11</v>
      </c>
      <c r="G104" s="9">
        <v>17</v>
      </c>
    </row>
    <row r="105" spans="1:9" ht="16.5">
      <c r="A105" s="9" t="s">
        <v>14</v>
      </c>
      <c r="B105" s="9">
        <v>1</v>
      </c>
      <c r="C105" s="9">
        <v>1</v>
      </c>
      <c r="D105" s="9">
        <v>0</v>
      </c>
      <c r="E105" s="9">
        <v>47</v>
      </c>
      <c r="F105" s="9">
        <v>22</v>
      </c>
      <c r="G105" s="9">
        <v>25</v>
      </c>
    </row>
    <row r="106" spans="1:9" ht="16.5">
      <c r="A106" s="9" t="s">
        <v>15</v>
      </c>
      <c r="B106" s="9">
        <v>1</v>
      </c>
      <c r="C106" s="9">
        <v>0</v>
      </c>
      <c r="D106" s="9">
        <v>1</v>
      </c>
      <c r="E106" s="9">
        <v>38</v>
      </c>
      <c r="F106" s="9">
        <v>19</v>
      </c>
      <c r="G106" s="9">
        <v>19</v>
      </c>
    </row>
    <row r="107" spans="1:9" ht="16.5">
      <c r="A107" s="9" t="s">
        <v>16</v>
      </c>
      <c r="B107" s="9">
        <v>2</v>
      </c>
      <c r="C107" s="9">
        <v>0</v>
      </c>
      <c r="D107" s="9">
        <v>2</v>
      </c>
      <c r="E107" s="9">
        <v>59</v>
      </c>
      <c r="F107" s="9">
        <v>28</v>
      </c>
      <c r="G107" s="9">
        <v>31</v>
      </c>
    </row>
    <row r="108" spans="1:9" ht="16.5">
      <c r="A108" s="9" t="s">
        <v>17</v>
      </c>
      <c r="B108" s="9">
        <v>1</v>
      </c>
      <c r="C108" s="9">
        <v>0</v>
      </c>
      <c r="D108" s="9">
        <v>1</v>
      </c>
      <c r="E108" s="9">
        <v>55</v>
      </c>
      <c r="F108" s="9">
        <v>51</v>
      </c>
      <c r="G108" s="9">
        <v>4</v>
      </c>
    </row>
    <row r="109" spans="1:9" ht="16.5">
      <c r="A109" s="9" t="s">
        <v>18</v>
      </c>
      <c r="B109" s="9">
        <v>8</v>
      </c>
      <c r="C109" s="9">
        <v>4</v>
      </c>
      <c r="D109" s="9">
        <v>4</v>
      </c>
      <c r="E109" s="9">
        <v>94</v>
      </c>
      <c r="F109" s="9">
        <v>81</v>
      </c>
      <c r="G109" s="9">
        <v>13</v>
      </c>
    </row>
    <row r="110" spans="1:9" ht="16.5">
      <c r="A110" s="9" t="s">
        <v>19</v>
      </c>
      <c r="B110" s="9">
        <v>0</v>
      </c>
      <c r="C110" s="9">
        <v>0</v>
      </c>
      <c r="D110" s="9">
        <v>0</v>
      </c>
      <c r="E110" s="9">
        <v>21</v>
      </c>
      <c r="F110" s="9">
        <v>19</v>
      </c>
      <c r="G110" s="9">
        <v>2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52F1E-9964-475A-869B-E1C0A552C2C8}">
  <dimension ref="A1:I110"/>
  <sheetViews>
    <sheetView workbookViewId="0">
      <selection activeCell="F18" sqref="F18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23.65" customHeight="1"/>
    <row r="3" spans="1:9" ht="46.5" customHeight="1">
      <c r="A3" s="26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5.0999999999999996" customHeight="1"/>
    <row r="5" spans="1:9" ht="18" customHeight="1">
      <c r="A5" s="27" t="s">
        <v>36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7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2" customHeight="1"/>
    <row r="8" spans="1:9" ht="15.4" customHeight="1"/>
    <row r="9" spans="1:9" ht="18" customHeight="1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f>JUL!B14+AGO!B14+SET!B14</f>
        <v>2338</v>
      </c>
      <c r="C14" s="8">
        <f>JUL!C14+AGO!C14+SET!C14</f>
        <v>1209</v>
      </c>
      <c r="D14" s="8">
        <f>JUL!D14+AGO!D14+SET!D14</f>
        <v>1129</v>
      </c>
      <c r="E14" s="8">
        <f>JUL!E14+AGO!E14+SET!E14</f>
        <v>23680</v>
      </c>
      <c r="F14" s="8">
        <f>JUL!F14+AGO!F14+SET!F14</f>
        <v>15017</v>
      </c>
      <c r="G14" s="8">
        <f>JUL!G14+AGO!G14+SET!G14</f>
        <v>8663</v>
      </c>
    </row>
    <row r="15" spans="1:9" ht="16.5">
      <c r="A15" s="9" t="s">
        <v>12</v>
      </c>
      <c r="B15" s="10">
        <f>JUL!B15+AGO!B15+SET!B15</f>
        <v>52</v>
      </c>
      <c r="C15" s="10">
        <f>JUL!C15+AGO!C15+SET!C15</f>
        <v>30</v>
      </c>
      <c r="D15" s="10">
        <f>JUL!D15+AGO!D15+SET!D15</f>
        <v>22</v>
      </c>
      <c r="E15" s="10">
        <f>JUL!E15+AGO!E15+SET!E15</f>
        <v>170</v>
      </c>
      <c r="F15" s="10">
        <f>JUL!F15+AGO!F15+SET!F15</f>
        <v>92</v>
      </c>
      <c r="G15" s="10">
        <f>JUL!G15+AGO!G15+SET!G15</f>
        <v>78</v>
      </c>
    </row>
    <row r="16" spans="1:9" ht="16.5">
      <c r="A16" s="9" t="s">
        <v>13</v>
      </c>
      <c r="B16" s="10">
        <f>JUL!B16+AGO!B16+SET!B16</f>
        <v>58</v>
      </c>
      <c r="C16" s="10">
        <f>JUL!C16+AGO!C16+SET!C16</f>
        <v>28</v>
      </c>
      <c r="D16" s="10">
        <f>JUL!D16+AGO!D16+SET!D16</f>
        <v>30</v>
      </c>
      <c r="E16" s="10">
        <f>JUL!E16+AGO!E16+SET!E16</f>
        <v>1156</v>
      </c>
      <c r="F16" s="10">
        <f>JUL!F16+AGO!F16+SET!F16</f>
        <v>583</v>
      </c>
      <c r="G16" s="10">
        <f>JUL!G16+AGO!G16+SET!G16</f>
        <v>573</v>
      </c>
    </row>
    <row r="17" spans="1:9" ht="16.5">
      <c r="A17" s="9" t="s">
        <v>14</v>
      </c>
      <c r="B17" s="10">
        <f>JUL!B17+AGO!B17+SET!B17</f>
        <v>158</v>
      </c>
      <c r="C17" s="10">
        <f>JUL!C17+AGO!C17+SET!C17</f>
        <v>64</v>
      </c>
      <c r="D17" s="10">
        <f>JUL!D17+AGO!D17+SET!D17</f>
        <v>94</v>
      </c>
      <c r="E17" s="10">
        <f>JUL!E17+AGO!E17+SET!E17</f>
        <v>2412</v>
      </c>
      <c r="F17" s="10">
        <f>JUL!F17+AGO!F17+SET!F17</f>
        <v>1154</v>
      </c>
      <c r="G17" s="10">
        <f>JUL!G17+AGO!G17+SET!G17</f>
        <v>1258</v>
      </c>
    </row>
    <row r="18" spans="1:9" ht="16.5">
      <c r="A18" s="9" t="s">
        <v>15</v>
      </c>
      <c r="B18" s="10">
        <f>JUL!B18+AGO!B18+SET!B18</f>
        <v>191</v>
      </c>
      <c r="C18" s="10">
        <f>JUL!C18+AGO!C18+SET!C18</f>
        <v>93</v>
      </c>
      <c r="D18" s="10">
        <f>JUL!D18+AGO!D18+SET!D18</f>
        <v>98</v>
      </c>
      <c r="E18" s="10">
        <f>JUL!E18+AGO!E18+SET!E18</f>
        <v>2478</v>
      </c>
      <c r="F18" s="10">
        <f>JUL!F18+AGO!F18+SET!F18</f>
        <v>1315</v>
      </c>
      <c r="G18" s="10">
        <f>JUL!G18+AGO!G18+SET!G18</f>
        <v>1163</v>
      </c>
    </row>
    <row r="19" spans="1:9" ht="16.5">
      <c r="A19" s="9" t="s">
        <v>16</v>
      </c>
      <c r="B19" s="10">
        <f>JUL!B19+AGO!B19+SET!B19</f>
        <v>317</v>
      </c>
      <c r="C19" s="10">
        <f>JUL!C19+AGO!C19+SET!C19</f>
        <v>155</v>
      </c>
      <c r="D19" s="10">
        <f>JUL!D19+AGO!D19+SET!D19</f>
        <v>162</v>
      </c>
      <c r="E19" s="10">
        <f>JUL!E19+AGO!E19+SET!E19</f>
        <v>2524</v>
      </c>
      <c r="F19" s="10">
        <f>JUL!F19+AGO!F19+SET!F19</f>
        <v>1487</v>
      </c>
      <c r="G19" s="10">
        <f>JUL!G19+AGO!G19+SET!G19</f>
        <v>1037</v>
      </c>
    </row>
    <row r="20" spans="1:9" ht="16.5">
      <c r="A20" s="9" t="s">
        <v>17</v>
      </c>
      <c r="B20" s="10">
        <f>JUL!B20+AGO!B20+SET!B20</f>
        <v>503</v>
      </c>
      <c r="C20" s="10">
        <f>JUL!C20+AGO!C20+SET!C20</f>
        <v>276</v>
      </c>
      <c r="D20" s="10">
        <f>JUL!D20+AGO!D20+SET!D20</f>
        <v>227</v>
      </c>
      <c r="E20" s="10">
        <f>JUL!E20+AGO!E20+SET!E20</f>
        <v>4686</v>
      </c>
      <c r="F20" s="10">
        <f>JUL!F20+AGO!F20+SET!F20</f>
        <v>3329</v>
      </c>
      <c r="G20" s="10">
        <f>JUL!G20+AGO!G20+SET!G20</f>
        <v>1357</v>
      </c>
    </row>
    <row r="21" spans="1:9" ht="16.5">
      <c r="A21" s="9" t="s">
        <v>18</v>
      </c>
      <c r="B21" s="10">
        <f>JUL!B21+AGO!B21+SET!B21</f>
        <v>774</v>
      </c>
      <c r="C21" s="10">
        <f>JUL!C21+AGO!C21+SET!C21</f>
        <v>412</v>
      </c>
      <c r="D21" s="10">
        <f>JUL!D21+AGO!D21+SET!D21</f>
        <v>362</v>
      </c>
      <c r="E21" s="10">
        <f>JUL!E21+AGO!E21+SET!E21</f>
        <v>7222</v>
      </c>
      <c r="F21" s="10">
        <f>JUL!F21+AGO!F21+SET!F21</f>
        <v>5173</v>
      </c>
      <c r="G21" s="10">
        <f>JUL!G21+AGO!G21+SET!G21</f>
        <v>2049</v>
      </c>
    </row>
    <row r="22" spans="1:9" ht="16.5">
      <c r="A22" s="9" t="s">
        <v>19</v>
      </c>
      <c r="B22" s="10">
        <f>JUL!B22+AGO!B22+SET!B22</f>
        <v>285</v>
      </c>
      <c r="C22" s="10">
        <f>JUL!C22+AGO!C22+SET!C22</f>
        <v>151</v>
      </c>
      <c r="D22" s="10">
        <f>JUL!D22+AGO!D22+SET!D22</f>
        <v>134</v>
      </c>
      <c r="E22" s="10">
        <f>JUL!E22+AGO!E22+SET!E22</f>
        <v>3032</v>
      </c>
      <c r="F22" s="10">
        <f>JUL!F22+AGO!F22+SET!F22</f>
        <v>1884</v>
      </c>
      <c r="G22" s="10">
        <f>JUL!G22+AGO!G22+SET!G22</f>
        <v>1148</v>
      </c>
    </row>
    <row r="23" spans="1:9" ht="33.7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3.65" customHeight="1"/>
    <row r="25" spans="1:9" ht="46.5" customHeight="1">
      <c r="A25" s="26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9" ht="5.0999999999999996" customHeight="1"/>
    <row r="27" spans="1:9" ht="18" customHeight="1">
      <c r="A27" s="27" t="s">
        <v>35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>
      <c r="A28" s="27" t="s">
        <v>20</v>
      </c>
      <c r="B28" s="25"/>
      <c r="C28" s="25"/>
      <c r="D28" s="25"/>
      <c r="E28" s="25"/>
      <c r="F28" s="25"/>
      <c r="G28" s="25"/>
      <c r="H28" s="25"/>
      <c r="I28" s="25"/>
    </row>
    <row r="29" spans="1:9" ht="12.2" customHeight="1"/>
    <row r="30" spans="1:9" ht="15.4" customHeight="1"/>
    <row r="31" spans="1:9" ht="18" customHeight="1">
      <c r="A31" s="28" t="s">
        <v>3</v>
      </c>
      <c r="B31" s="25"/>
      <c r="C31" s="25"/>
      <c r="D31" s="25"/>
      <c r="E31" s="25"/>
      <c r="F31" s="25"/>
      <c r="G31" s="25"/>
      <c r="H31" s="25"/>
      <c r="I31" s="25"/>
    </row>
    <row r="32" spans="1:9" ht="8.4499999999999993" customHeight="1"/>
    <row r="33" spans="1:9">
      <c r="A33" s="20" t="s">
        <v>4</v>
      </c>
      <c r="B33" s="22" t="s">
        <v>5</v>
      </c>
      <c r="C33" s="23"/>
      <c r="D33" s="24"/>
      <c r="E33" s="22" t="s">
        <v>6</v>
      </c>
      <c r="F33" s="23"/>
      <c r="G33" s="24"/>
    </row>
    <row r="34" spans="1:9">
      <c r="A34" s="2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ht="16.5">
      <c r="A36" s="8" t="s">
        <v>11</v>
      </c>
      <c r="B36" s="8">
        <f>JUL!B36+AGO!B36+SET!B36</f>
        <v>1571</v>
      </c>
      <c r="C36" s="8">
        <f>JUL!C36+AGO!C36+SET!C36</f>
        <v>823</v>
      </c>
      <c r="D36" s="8">
        <f>JUL!D36+AGO!D36+SET!D36</f>
        <v>748</v>
      </c>
      <c r="E36" s="8">
        <f>JUL!E36+AGO!E36+SET!E36</f>
        <v>14147</v>
      </c>
      <c r="F36" s="8">
        <f>JUL!F36+AGO!F36+SET!F36</f>
        <v>8807</v>
      </c>
      <c r="G36" s="8">
        <f>JUL!G36+AGO!G36+SET!G36</f>
        <v>5340</v>
      </c>
    </row>
    <row r="37" spans="1:9" ht="16.5">
      <c r="A37" s="9" t="s">
        <v>12</v>
      </c>
      <c r="B37" s="10">
        <f>JUL!B37+AGO!B37+SET!B37</f>
        <v>29</v>
      </c>
      <c r="C37" s="10">
        <f>JUL!C37+AGO!C37+SET!C37</f>
        <v>17</v>
      </c>
      <c r="D37" s="10">
        <f>JUL!D37+AGO!D37+SET!D37</f>
        <v>12</v>
      </c>
      <c r="E37" s="10">
        <f>JUL!E37+AGO!E37+SET!E37</f>
        <v>107</v>
      </c>
      <c r="F37" s="10">
        <f>JUL!F37+AGO!F37+SET!F37</f>
        <v>54</v>
      </c>
      <c r="G37" s="10">
        <f>JUL!G37+AGO!G37+SET!G37</f>
        <v>53</v>
      </c>
    </row>
    <row r="38" spans="1:9" ht="16.5">
      <c r="A38" s="9" t="s">
        <v>13</v>
      </c>
      <c r="B38" s="10">
        <f>JUL!B38+AGO!B38+SET!B38</f>
        <v>34</v>
      </c>
      <c r="C38" s="10">
        <f>JUL!C38+AGO!C38+SET!C38</f>
        <v>18</v>
      </c>
      <c r="D38" s="10">
        <f>JUL!D38+AGO!D38+SET!D38</f>
        <v>16</v>
      </c>
      <c r="E38" s="10">
        <f>JUL!E38+AGO!E38+SET!E38</f>
        <v>682</v>
      </c>
      <c r="F38" s="10">
        <f>JUL!F38+AGO!F38+SET!F38</f>
        <v>350</v>
      </c>
      <c r="G38" s="10">
        <f>JUL!G38+AGO!G38+SET!G38</f>
        <v>332</v>
      </c>
    </row>
    <row r="39" spans="1:9" ht="16.5">
      <c r="A39" s="9" t="s">
        <v>14</v>
      </c>
      <c r="B39" s="10">
        <f>JUL!B39+AGO!B39+SET!B39</f>
        <v>86</v>
      </c>
      <c r="C39" s="10">
        <f>JUL!C39+AGO!C39+SET!C39</f>
        <v>39</v>
      </c>
      <c r="D39" s="10">
        <f>JUL!D39+AGO!D39+SET!D39</f>
        <v>47</v>
      </c>
      <c r="E39" s="10">
        <f>JUL!E39+AGO!E39+SET!E39</f>
        <v>1313</v>
      </c>
      <c r="F39" s="10">
        <f>JUL!F39+AGO!F39+SET!F39</f>
        <v>624</v>
      </c>
      <c r="G39" s="10">
        <f>JUL!G39+AGO!G39+SET!G39</f>
        <v>689</v>
      </c>
    </row>
    <row r="40" spans="1:9" ht="16.5">
      <c r="A40" s="9" t="s">
        <v>15</v>
      </c>
      <c r="B40" s="10">
        <f>JUL!B40+AGO!B40+SET!B40</f>
        <v>135</v>
      </c>
      <c r="C40" s="10">
        <f>JUL!C40+AGO!C40+SET!C40</f>
        <v>73</v>
      </c>
      <c r="D40" s="10">
        <f>JUL!D40+AGO!D40+SET!D40</f>
        <v>62</v>
      </c>
      <c r="E40" s="10">
        <f>JUL!E40+AGO!E40+SET!E40</f>
        <v>1520</v>
      </c>
      <c r="F40" s="10">
        <f>JUL!F40+AGO!F40+SET!F40</f>
        <v>898</v>
      </c>
      <c r="G40" s="10">
        <f>JUL!G40+AGO!G40+SET!G40</f>
        <v>622</v>
      </c>
    </row>
    <row r="41" spans="1:9" ht="16.5">
      <c r="A41" s="9" t="s">
        <v>16</v>
      </c>
      <c r="B41" s="10">
        <f>JUL!B41+AGO!B41+SET!B41</f>
        <v>225</v>
      </c>
      <c r="C41" s="10">
        <f>JUL!C41+AGO!C41+SET!C41</f>
        <v>108</v>
      </c>
      <c r="D41" s="10">
        <f>JUL!D41+AGO!D41+SET!D41</f>
        <v>117</v>
      </c>
      <c r="E41" s="10">
        <f>JUL!E41+AGO!E41+SET!E41</f>
        <v>1693</v>
      </c>
      <c r="F41" s="10">
        <f>JUL!F41+AGO!F41+SET!F41</f>
        <v>1058</v>
      </c>
      <c r="G41" s="10">
        <f>JUL!G41+AGO!G41+SET!G41</f>
        <v>635</v>
      </c>
    </row>
    <row r="42" spans="1:9" ht="16.5">
      <c r="A42" s="9" t="s">
        <v>17</v>
      </c>
      <c r="B42" s="10">
        <f>JUL!B42+AGO!B42+SET!B42</f>
        <v>355</v>
      </c>
      <c r="C42" s="10">
        <f>JUL!C42+AGO!C42+SET!C42</f>
        <v>188</v>
      </c>
      <c r="D42" s="10">
        <f>JUL!D42+AGO!D42+SET!D42</f>
        <v>167</v>
      </c>
      <c r="E42" s="10">
        <f>JUL!E42+AGO!E42+SET!E42</f>
        <v>2849</v>
      </c>
      <c r="F42" s="10">
        <f>JUL!F42+AGO!F42+SET!F42</f>
        <v>1892</v>
      </c>
      <c r="G42" s="10">
        <f>JUL!G42+AGO!G42+SET!G42</f>
        <v>957</v>
      </c>
    </row>
    <row r="43" spans="1:9" ht="16.5">
      <c r="A43" s="9" t="s">
        <v>18</v>
      </c>
      <c r="B43" s="10">
        <f>JUL!B43+AGO!B43+SET!B43</f>
        <v>510</v>
      </c>
      <c r="C43" s="10">
        <f>JUL!C43+AGO!C43+SET!C43</f>
        <v>274</v>
      </c>
      <c r="D43" s="10">
        <f>JUL!D43+AGO!D43+SET!D43</f>
        <v>236</v>
      </c>
      <c r="E43" s="10">
        <f>JUL!E43+AGO!E43+SET!E43</f>
        <v>4240</v>
      </c>
      <c r="F43" s="10">
        <f>JUL!F43+AGO!F43+SET!F43</f>
        <v>2912</v>
      </c>
      <c r="G43" s="10">
        <f>JUL!G43+AGO!G43+SET!G43</f>
        <v>1328</v>
      </c>
    </row>
    <row r="44" spans="1:9" ht="16.5">
      <c r="A44" s="9" t="s">
        <v>19</v>
      </c>
      <c r="B44" s="10">
        <f>JUL!B44+AGO!B44+SET!B44</f>
        <v>197</v>
      </c>
      <c r="C44" s="10">
        <f>JUL!C44+AGO!C44+SET!C44</f>
        <v>106</v>
      </c>
      <c r="D44" s="10">
        <f>JUL!D44+AGO!D44+SET!D44</f>
        <v>91</v>
      </c>
      <c r="E44" s="10">
        <f>JUL!E44+AGO!E44+SET!E44</f>
        <v>1743</v>
      </c>
      <c r="F44" s="10">
        <f>JUL!F44+AGO!F44+SET!F44</f>
        <v>1019</v>
      </c>
      <c r="G44" s="10">
        <f>JUL!G44+AGO!G44+SET!G44</f>
        <v>724</v>
      </c>
    </row>
    <row r="45" spans="1:9" ht="33.7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23.65" customHeight="1"/>
    <row r="47" spans="1:9" ht="46.5" customHeight="1">
      <c r="A47" s="26" t="s">
        <v>28</v>
      </c>
      <c r="B47" s="25"/>
      <c r="C47" s="25"/>
      <c r="D47" s="25"/>
      <c r="E47" s="25"/>
      <c r="F47" s="25"/>
      <c r="G47" s="25"/>
      <c r="H47" s="25"/>
      <c r="I47" s="25"/>
    </row>
    <row r="48" spans="1:9" ht="5.0999999999999996" customHeight="1"/>
    <row r="49" spans="1:9" ht="18" customHeight="1">
      <c r="A49" s="27" t="s">
        <v>35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>
      <c r="A50" s="27" t="s">
        <v>21</v>
      </c>
      <c r="B50" s="25"/>
      <c r="C50" s="25"/>
      <c r="D50" s="25"/>
      <c r="E50" s="25"/>
      <c r="F50" s="25"/>
      <c r="G50" s="25"/>
      <c r="H50" s="25"/>
      <c r="I50" s="25"/>
    </row>
    <row r="51" spans="1:9" ht="12.2" customHeight="1"/>
    <row r="52" spans="1:9" ht="15.4" customHeight="1"/>
    <row r="53" spans="1:9" ht="18" customHeight="1">
      <c r="A53" s="28" t="s">
        <v>3</v>
      </c>
      <c r="B53" s="25"/>
      <c r="C53" s="25"/>
      <c r="D53" s="25"/>
      <c r="E53" s="25"/>
      <c r="F53" s="25"/>
      <c r="G53" s="25"/>
      <c r="H53" s="25"/>
      <c r="I53" s="25"/>
    </row>
    <row r="54" spans="1:9" ht="8.4499999999999993" customHeight="1"/>
    <row r="55" spans="1:9">
      <c r="A55" s="20" t="s">
        <v>4</v>
      </c>
      <c r="B55" s="22" t="s">
        <v>5</v>
      </c>
      <c r="C55" s="23"/>
      <c r="D55" s="24"/>
      <c r="E55" s="22" t="s">
        <v>6</v>
      </c>
      <c r="F55" s="23"/>
      <c r="G55" s="24"/>
    </row>
    <row r="56" spans="1:9">
      <c r="A56" s="21"/>
      <c r="B56" s="6" t="s">
        <v>7</v>
      </c>
      <c r="C56" s="6" t="s">
        <v>8</v>
      </c>
      <c r="D56" s="6" t="s">
        <v>9</v>
      </c>
      <c r="E56" s="6" t="s">
        <v>7</v>
      </c>
      <c r="F56" s="6" t="s">
        <v>8</v>
      </c>
      <c r="G56" s="6" t="s">
        <v>9</v>
      </c>
    </row>
    <row r="57" spans="1:9" ht="16.5">
      <c r="A57" s="7" t="s">
        <v>10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10</v>
      </c>
      <c r="G57" s="7" t="s">
        <v>10</v>
      </c>
    </row>
    <row r="58" spans="1:9" ht="16.5">
      <c r="A58" s="8" t="s">
        <v>11</v>
      </c>
      <c r="B58" s="8">
        <f>JUL!B58+AGO!B58+SET!B58</f>
        <v>313</v>
      </c>
      <c r="C58" s="8">
        <f>JUL!C58+AGO!C58+SET!C58</f>
        <v>164</v>
      </c>
      <c r="D58" s="8">
        <f>JUL!D58+AGO!D58+SET!D58</f>
        <v>149</v>
      </c>
      <c r="E58" s="8">
        <f>JUL!E58+AGO!E58+SET!E58</f>
        <v>5390</v>
      </c>
      <c r="F58" s="8">
        <f>JUL!F58+AGO!F58+SET!F58</f>
        <v>3583</v>
      </c>
      <c r="G58" s="8">
        <f>JUL!G58+AGO!G58+SET!G58</f>
        <v>1807</v>
      </c>
    </row>
    <row r="59" spans="1:9" ht="16.5">
      <c r="A59" s="9" t="s">
        <v>12</v>
      </c>
      <c r="B59" s="10">
        <f>JUL!B59+AGO!B59+SET!B59</f>
        <v>14</v>
      </c>
      <c r="C59" s="10">
        <f>JUL!C59+AGO!C59+SET!C59</f>
        <v>6</v>
      </c>
      <c r="D59" s="10">
        <f>JUL!D59+AGO!D59+SET!D59</f>
        <v>8</v>
      </c>
      <c r="E59" s="10">
        <f>JUL!E59+AGO!E59+SET!E59</f>
        <v>42</v>
      </c>
      <c r="F59" s="10">
        <f>JUL!F59+AGO!F59+SET!F59</f>
        <v>24</v>
      </c>
      <c r="G59" s="10">
        <f>JUL!G59+AGO!G59+SET!G59</f>
        <v>18</v>
      </c>
    </row>
    <row r="60" spans="1:9" ht="16.5">
      <c r="A60" s="9" t="s">
        <v>13</v>
      </c>
      <c r="B60" s="10">
        <f>JUL!B60+AGO!B60+SET!B60</f>
        <v>14</v>
      </c>
      <c r="C60" s="10">
        <f>JUL!C60+AGO!C60+SET!C60</f>
        <v>6</v>
      </c>
      <c r="D60" s="10">
        <f>JUL!D60+AGO!D60+SET!D60</f>
        <v>8</v>
      </c>
      <c r="E60" s="10">
        <f>JUL!E60+AGO!E60+SET!E60</f>
        <v>256</v>
      </c>
      <c r="F60" s="10">
        <f>JUL!F60+AGO!F60+SET!F60</f>
        <v>132</v>
      </c>
      <c r="G60" s="10">
        <f>JUL!G60+AGO!G60+SET!G60</f>
        <v>124</v>
      </c>
    </row>
    <row r="61" spans="1:9" ht="16.5">
      <c r="A61" s="9" t="s">
        <v>14</v>
      </c>
      <c r="B61" s="10">
        <f>JUL!B61+AGO!B61+SET!B61</f>
        <v>48</v>
      </c>
      <c r="C61" s="10">
        <f>JUL!C61+AGO!C61+SET!C61</f>
        <v>14</v>
      </c>
      <c r="D61" s="10">
        <f>JUL!D61+AGO!D61+SET!D61</f>
        <v>34</v>
      </c>
      <c r="E61" s="10">
        <f>JUL!E61+AGO!E61+SET!E61</f>
        <v>689</v>
      </c>
      <c r="F61" s="10">
        <f>JUL!F61+AGO!F61+SET!F61</f>
        <v>336</v>
      </c>
      <c r="G61" s="10">
        <f>JUL!G61+AGO!G61+SET!G61</f>
        <v>353</v>
      </c>
    </row>
    <row r="62" spans="1:9" ht="16.5">
      <c r="A62" s="9" t="s">
        <v>15</v>
      </c>
      <c r="B62" s="10">
        <f>JUL!B62+AGO!B62+SET!B62</f>
        <v>34</v>
      </c>
      <c r="C62" s="10">
        <f>JUL!C62+AGO!C62+SET!C62</f>
        <v>14</v>
      </c>
      <c r="D62" s="10">
        <f>JUL!D62+AGO!D62+SET!D62</f>
        <v>20</v>
      </c>
      <c r="E62" s="10">
        <f>JUL!E62+AGO!E62+SET!E62</f>
        <v>610</v>
      </c>
      <c r="F62" s="10">
        <f>JUL!F62+AGO!F62+SET!F62</f>
        <v>272</v>
      </c>
      <c r="G62" s="10">
        <f>JUL!G62+AGO!G62+SET!G62</f>
        <v>338</v>
      </c>
    </row>
    <row r="63" spans="1:9" ht="16.5">
      <c r="A63" s="9" t="s">
        <v>16</v>
      </c>
      <c r="B63" s="10">
        <f>JUL!B63+AGO!B63+SET!B63</f>
        <v>24</v>
      </c>
      <c r="C63" s="10">
        <f>JUL!C63+AGO!C63+SET!C63</f>
        <v>17</v>
      </c>
      <c r="D63" s="10">
        <f>JUL!D63+AGO!D63+SET!D63</f>
        <v>7</v>
      </c>
      <c r="E63" s="10">
        <f>JUL!E63+AGO!E63+SET!E63</f>
        <v>331</v>
      </c>
      <c r="F63" s="10">
        <f>JUL!F63+AGO!F63+SET!F63</f>
        <v>192</v>
      </c>
      <c r="G63" s="10">
        <f>JUL!G63+AGO!G63+SET!G63</f>
        <v>139</v>
      </c>
    </row>
    <row r="64" spans="1:9" ht="16.5">
      <c r="A64" s="9" t="s">
        <v>17</v>
      </c>
      <c r="B64" s="10">
        <f>JUL!B64+AGO!B64+SET!B64</f>
        <v>54</v>
      </c>
      <c r="C64" s="10">
        <f>JUL!C64+AGO!C64+SET!C64</f>
        <v>35</v>
      </c>
      <c r="D64" s="10">
        <f>JUL!D64+AGO!D64+SET!D64</f>
        <v>19</v>
      </c>
      <c r="E64" s="10">
        <f>JUL!E64+AGO!E64+SET!E64</f>
        <v>978</v>
      </c>
      <c r="F64" s="10">
        <f>JUL!F64+AGO!F64+SET!F64</f>
        <v>788</v>
      </c>
      <c r="G64" s="10">
        <f>JUL!G64+AGO!G64+SET!G64</f>
        <v>190</v>
      </c>
    </row>
    <row r="65" spans="1:9" ht="16.5">
      <c r="A65" s="9" t="s">
        <v>18</v>
      </c>
      <c r="B65" s="10">
        <f>JUL!B65+AGO!B65+SET!B65</f>
        <v>89</v>
      </c>
      <c r="C65" s="10">
        <f>JUL!C65+AGO!C65+SET!C65</f>
        <v>51</v>
      </c>
      <c r="D65" s="10">
        <f>JUL!D65+AGO!D65+SET!D65</f>
        <v>38</v>
      </c>
      <c r="E65" s="10">
        <f>JUL!E65+AGO!E65+SET!E65</f>
        <v>1671</v>
      </c>
      <c r="F65" s="10">
        <f>JUL!F65+AGO!F65+SET!F65</f>
        <v>1274</v>
      </c>
      <c r="G65" s="10">
        <f>JUL!G65+AGO!G65+SET!G65</f>
        <v>397</v>
      </c>
    </row>
    <row r="66" spans="1:9" ht="16.5">
      <c r="A66" s="9" t="s">
        <v>19</v>
      </c>
      <c r="B66" s="10">
        <f>JUL!B66+AGO!B66+SET!B66</f>
        <v>36</v>
      </c>
      <c r="C66" s="10">
        <f>JUL!C66+AGO!C66+SET!C66</f>
        <v>21</v>
      </c>
      <c r="D66" s="10">
        <f>JUL!D66+AGO!D66+SET!D66</f>
        <v>15</v>
      </c>
      <c r="E66" s="10">
        <f>JUL!E66+AGO!E66+SET!E66</f>
        <v>813</v>
      </c>
      <c r="F66" s="10">
        <f>JUL!F66+AGO!F66+SET!F66</f>
        <v>565</v>
      </c>
      <c r="G66" s="10">
        <f>JUL!G66+AGO!G66+SET!G66</f>
        <v>248</v>
      </c>
    </row>
    <row r="67" spans="1:9" ht="33.75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23.65" customHeight="1"/>
    <row r="69" spans="1:9" ht="46.5" customHeight="1">
      <c r="A69" s="26" t="s">
        <v>28</v>
      </c>
      <c r="B69" s="25"/>
      <c r="C69" s="25"/>
      <c r="D69" s="25"/>
      <c r="E69" s="25"/>
      <c r="F69" s="25"/>
      <c r="G69" s="25"/>
      <c r="H69" s="25"/>
      <c r="I69" s="25"/>
    </row>
    <row r="70" spans="1:9" ht="5.0999999999999996" customHeight="1"/>
    <row r="71" spans="1:9" ht="18" customHeight="1">
      <c r="A71" s="27" t="s">
        <v>35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>
      <c r="A72" s="27" t="s">
        <v>22</v>
      </c>
      <c r="B72" s="25"/>
      <c r="C72" s="25"/>
      <c r="D72" s="25"/>
      <c r="E72" s="25"/>
      <c r="F72" s="25"/>
      <c r="G72" s="25"/>
      <c r="H72" s="25"/>
      <c r="I72" s="25"/>
    </row>
    <row r="73" spans="1:9" ht="12.2" customHeight="1"/>
    <row r="74" spans="1:9" ht="15.4" customHeight="1"/>
    <row r="75" spans="1:9" ht="18" customHeight="1">
      <c r="A75" s="28" t="s">
        <v>3</v>
      </c>
      <c r="B75" s="25"/>
      <c r="C75" s="25"/>
      <c r="D75" s="25"/>
      <c r="E75" s="25"/>
      <c r="F75" s="25"/>
      <c r="G75" s="25"/>
      <c r="H75" s="25"/>
      <c r="I75" s="25"/>
    </row>
    <row r="76" spans="1:9" ht="8.4499999999999993" customHeight="1"/>
    <row r="77" spans="1:9">
      <c r="A77" s="20" t="s">
        <v>4</v>
      </c>
      <c r="B77" s="22" t="s">
        <v>5</v>
      </c>
      <c r="C77" s="23"/>
      <c r="D77" s="24"/>
      <c r="E77" s="22" t="s">
        <v>6</v>
      </c>
      <c r="F77" s="23"/>
      <c r="G77" s="24"/>
    </row>
    <row r="78" spans="1:9">
      <c r="A78" s="21"/>
      <c r="B78" s="6" t="s">
        <v>7</v>
      </c>
      <c r="C78" s="6" t="s">
        <v>8</v>
      </c>
      <c r="D78" s="6" t="s">
        <v>9</v>
      </c>
      <c r="E78" s="6" t="s">
        <v>7</v>
      </c>
      <c r="F78" s="6" t="s">
        <v>8</v>
      </c>
      <c r="G78" s="6" t="s">
        <v>9</v>
      </c>
    </row>
    <row r="79" spans="1:9" ht="16.5">
      <c r="A79" s="7" t="s">
        <v>10</v>
      </c>
      <c r="B79" s="7" t="s">
        <v>10</v>
      </c>
      <c r="C79" s="7" t="s">
        <v>10</v>
      </c>
      <c r="D79" s="7" t="s">
        <v>10</v>
      </c>
      <c r="E79" s="7" t="s">
        <v>10</v>
      </c>
      <c r="F79" s="7" t="s">
        <v>10</v>
      </c>
      <c r="G79" s="7" t="s">
        <v>10</v>
      </c>
    </row>
    <row r="80" spans="1:9" ht="16.5">
      <c r="A80" s="8" t="s">
        <v>11</v>
      </c>
      <c r="B80" s="8">
        <f>JUL!B80+AGO!B80+SET!B80</f>
        <v>392</v>
      </c>
      <c r="C80" s="8">
        <f>JUL!C80+AGO!C80+SET!C80</f>
        <v>196</v>
      </c>
      <c r="D80" s="8">
        <f>JUL!D80+AGO!D80+SET!D80</f>
        <v>196</v>
      </c>
      <c r="E80" s="8">
        <f>JUL!E80+AGO!E80+SET!E80</f>
        <v>3289</v>
      </c>
      <c r="F80" s="8">
        <f>JUL!F80+AGO!F80+SET!F80</f>
        <v>2051</v>
      </c>
      <c r="G80" s="8">
        <f>JUL!G80+AGO!G80+SET!G80</f>
        <v>1238</v>
      </c>
    </row>
    <row r="81" spans="1:9" ht="16.5">
      <c r="A81" s="9" t="s">
        <v>12</v>
      </c>
      <c r="B81" s="10">
        <f>JUL!B81+AGO!B81+SET!B81</f>
        <v>8</v>
      </c>
      <c r="C81" s="10">
        <f>JUL!C81+AGO!C81+SET!C81</f>
        <v>7</v>
      </c>
      <c r="D81" s="10">
        <f>JUL!D81+AGO!D81+SET!D81</f>
        <v>1</v>
      </c>
      <c r="E81" s="10">
        <f>JUL!E81+AGO!E81+SET!E81</f>
        <v>19</v>
      </c>
      <c r="F81" s="10">
        <f>JUL!F81+AGO!F81+SET!F81</f>
        <v>14</v>
      </c>
      <c r="G81" s="10">
        <f>JUL!G81+AGO!G81+SET!G81</f>
        <v>5</v>
      </c>
    </row>
    <row r="82" spans="1:9" ht="16.5">
      <c r="A82" s="9" t="s">
        <v>13</v>
      </c>
      <c r="B82" s="10">
        <f>JUL!B82+AGO!B82+SET!B82</f>
        <v>7</v>
      </c>
      <c r="C82" s="10">
        <f>JUL!C82+AGO!C82+SET!C82</f>
        <v>1</v>
      </c>
      <c r="D82" s="10">
        <f>JUL!D82+AGO!D82+SET!D82</f>
        <v>6</v>
      </c>
      <c r="E82" s="10">
        <f>JUL!E82+AGO!E82+SET!E82</f>
        <v>170</v>
      </c>
      <c r="F82" s="10">
        <f>JUL!F82+AGO!F82+SET!F82</f>
        <v>77</v>
      </c>
      <c r="G82" s="10">
        <f>JUL!G82+AGO!G82+SET!G82</f>
        <v>93</v>
      </c>
    </row>
    <row r="83" spans="1:9" ht="16.5">
      <c r="A83" s="9" t="s">
        <v>14</v>
      </c>
      <c r="B83" s="10">
        <f>JUL!B83+AGO!B83+SET!B83</f>
        <v>21</v>
      </c>
      <c r="C83" s="10">
        <f>JUL!C83+AGO!C83+SET!C83</f>
        <v>8</v>
      </c>
      <c r="D83" s="10">
        <f>JUL!D83+AGO!D83+SET!D83</f>
        <v>13</v>
      </c>
      <c r="E83" s="10">
        <f>JUL!E83+AGO!E83+SET!E83</f>
        <v>317</v>
      </c>
      <c r="F83" s="10">
        <f>JUL!F83+AGO!F83+SET!F83</f>
        <v>152</v>
      </c>
      <c r="G83" s="10">
        <f>JUL!G83+AGO!G83+SET!G83</f>
        <v>165</v>
      </c>
    </row>
    <row r="84" spans="1:9" ht="16.5">
      <c r="A84" s="9" t="s">
        <v>15</v>
      </c>
      <c r="B84" s="10">
        <f>JUL!B84+AGO!B84+SET!B84</f>
        <v>27</v>
      </c>
      <c r="C84" s="10">
        <f>JUL!C84+AGO!C84+SET!C84</f>
        <v>13</v>
      </c>
      <c r="D84" s="10">
        <f>JUL!D84+AGO!D84+SET!D84</f>
        <v>14</v>
      </c>
      <c r="E84" s="10">
        <f>JUL!E84+AGO!E84+SET!E84</f>
        <v>277</v>
      </c>
      <c r="F84" s="10">
        <f>JUL!F84+AGO!F84+SET!F84</f>
        <v>116</v>
      </c>
      <c r="G84" s="10">
        <f>JUL!G84+AGO!G84+SET!G84</f>
        <v>161</v>
      </c>
    </row>
    <row r="85" spans="1:9" ht="16.5">
      <c r="A85" s="9" t="s">
        <v>16</v>
      </c>
      <c r="B85" s="10">
        <f>JUL!B85+AGO!B85+SET!B85</f>
        <v>67</v>
      </c>
      <c r="C85" s="10">
        <f>JUL!C85+AGO!C85+SET!C85</f>
        <v>33</v>
      </c>
      <c r="D85" s="10">
        <f>JUL!D85+AGO!D85+SET!D85</f>
        <v>34</v>
      </c>
      <c r="E85" s="10">
        <f>JUL!E85+AGO!E85+SET!E85</f>
        <v>417</v>
      </c>
      <c r="F85" s="10">
        <f>JUL!F85+AGO!F85+SET!F85</f>
        <v>195</v>
      </c>
      <c r="G85" s="10">
        <f>JUL!G85+AGO!G85+SET!G85</f>
        <v>222</v>
      </c>
    </row>
    <row r="86" spans="1:9" ht="16.5">
      <c r="A86" s="9" t="s">
        <v>17</v>
      </c>
      <c r="B86" s="10">
        <f>JUL!B86+AGO!B86+SET!B86</f>
        <v>80</v>
      </c>
      <c r="C86" s="10">
        <f>JUL!C86+AGO!C86+SET!C86</f>
        <v>42</v>
      </c>
      <c r="D86" s="10">
        <f>JUL!D86+AGO!D86+SET!D86</f>
        <v>38</v>
      </c>
      <c r="E86" s="10">
        <f>JUL!E86+AGO!E86+SET!E86</f>
        <v>687</v>
      </c>
      <c r="F86" s="10">
        <f>JUL!F86+AGO!F86+SET!F86</f>
        <v>502</v>
      </c>
      <c r="G86" s="10">
        <f>JUL!G86+AGO!G86+SET!G86</f>
        <v>185</v>
      </c>
    </row>
    <row r="87" spans="1:9" ht="16.5">
      <c r="A87" s="9" t="s">
        <v>18</v>
      </c>
      <c r="B87" s="10">
        <f>JUL!B87+AGO!B87+SET!B87</f>
        <v>136</v>
      </c>
      <c r="C87" s="10">
        <f>JUL!C87+AGO!C87+SET!C87</f>
        <v>71</v>
      </c>
      <c r="D87" s="10">
        <f>JUL!D87+AGO!D87+SET!D87</f>
        <v>65</v>
      </c>
      <c r="E87" s="10">
        <f>JUL!E87+AGO!E87+SET!E87</f>
        <v>1001</v>
      </c>
      <c r="F87" s="10">
        <f>JUL!F87+AGO!F87+SET!F87</f>
        <v>747</v>
      </c>
      <c r="G87" s="10">
        <f>JUL!G87+AGO!G87+SET!G87</f>
        <v>254</v>
      </c>
    </row>
    <row r="88" spans="1:9" ht="16.5">
      <c r="A88" s="9" t="s">
        <v>19</v>
      </c>
      <c r="B88" s="10">
        <f>JUL!B88+AGO!B88+SET!B88</f>
        <v>46</v>
      </c>
      <c r="C88" s="10">
        <f>JUL!C88+AGO!C88+SET!C88</f>
        <v>21</v>
      </c>
      <c r="D88" s="10">
        <f>JUL!D88+AGO!D88+SET!D88</f>
        <v>25</v>
      </c>
      <c r="E88" s="10">
        <f>JUL!E88+AGO!E88+SET!E88</f>
        <v>401</v>
      </c>
      <c r="F88" s="10">
        <f>JUL!F88+AGO!F88+SET!F88</f>
        <v>248</v>
      </c>
      <c r="G88" s="10">
        <f>JUL!G88+AGO!G88+SET!G88</f>
        <v>153</v>
      </c>
    </row>
    <row r="89" spans="1:9" ht="33.75" customHeight="1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23.65" customHeight="1"/>
    <row r="91" spans="1:9" ht="46.5" customHeight="1">
      <c r="A91" s="26" t="s">
        <v>28</v>
      </c>
      <c r="B91" s="25"/>
      <c r="C91" s="25"/>
      <c r="D91" s="25"/>
      <c r="E91" s="25"/>
      <c r="F91" s="25"/>
      <c r="G91" s="25"/>
      <c r="H91" s="25"/>
      <c r="I91" s="25"/>
    </row>
    <row r="92" spans="1:9" ht="5.0999999999999996" customHeight="1"/>
    <row r="93" spans="1:9" ht="18" customHeight="1">
      <c r="A93" s="27" t="s">
        <v>35</v>
      </c>
      <c r="B93" s="25"/>
      <c r="C93" s="25"/>
      <c r="D93" s="25"/>
      <c r="E93" s="25"/>
      <c r="F93" s="25"/>
      <c r="G93" s="25"/>
      <c r="H93" s="25"/>
      <c r="I93" s="25"/>
    </row>
    <row r="94" spans="1:9" ht="18" customHeight="1">
      <c r="A94" s="27" t="s">
        <v>23</v>
      </c>
      <c r="B94" s="25"/>
      <c r="C94" s="25"/>
      <c r="D94" s="25"/>
      <c r="E94" s="25"/>
      <c r="F94" s="25"/>
      <c r="G94" s="25"/>
      <c r="H94" s="25"/>
      <c r="I94" s="25"/>
    </row>
    <row r="95" spans="1:9" ht="12.2" customHeight="1"/>
    <row r="96" spans="1:9" ht="15.4" customHeight="1"/>
    <row r="97" spans="1:9" ht="18" customHeight="1">
      <c r="A97" s="28" t="s">
        <v>3</v>
      </c>
      <c r="B97" s="25"/>
      <c r="C97" s="25"/>
      <c r="D97" s="25"/>
      <c r="E97" s="25"/>
      <c r="F97" s="25"/>
      <c r="G97" s="25"/>
      <c r="H97" s="25"/>
      <c r="I97" s="25"/>
    </row>
    <row r="98" spans="1:9" ht="8.4499999999999993" customHeight="1"/>
    <row r="99" spans="1:9">
      <c r="A99" s="20" t="s">
        <v>4</v>
      </c>
      <c r="B99" s="22" t="s">
        <v>5</v>
      </c>
      <c r="C99" s="23"/>
      <c r="D99" s="24"/>
      <c r="E99" s="22" t="s">
        <v>6</v>
      </c>
      <c r="F99" s="23"/>
      <c r="G99" s="24"/>
    </row>
    <row r="100" spans="1:9">
      <c r="A100" s="21"/>
      <c r="B100" s="6" t="s">
        <v>7</v>
      </c>
      <c r="C100" s="6" t="s">
        <v>8</v>
      </c>
      <c r="D100" s="6" t="s">
        <v>9</v>
      </c>
      <c r="E100" s="6" t="s">
        <v>7</v>
      </c>
      <c r="F100" s="6" t="s">
        <v>8</v>
      </c>
      <c r="G100" s="6" t="s">
        <v>9</v>
      </c>
    </row>
    <row r="101" spans="1:9" ht="16.5">
      <c r="A101" s="7" t="s">
        <v>10</v>
      </c>
      <c r="B101" s="7" t="s">
        <v>10</v>
      </c>
      <c r="C101" s="7" t="s">
        <v>10</v>
      </c>
      <c r="D101" s="7" t="s">
        <v>10</v>
      </c>
      <c r="E101" s="7" t="s">
        <v>10</v>
      </c>
      <c r="F101" s="7" t="s">
        <v>10</v>
      </c>
      <c r="G101" s="7" t="s">
        <v>10</v>
      </c>
    </row>
    <row r="102" spans="1:9" ht="16.5">
      <c r="A102" s="8" t="s">
        <v>11</v>
      </c>
      <c r="B102" s="8">
        <f>JUL!B102+AGO!B102+SET!B102</f>
        <v>86</v>
      </c>
      <c r="C102" s="8">
        <f>JUL!C102+AGO!C102+SET!C102</f>
        <v>44</v>
      </c>
      <c r="D102" s="8">
        <f>JUL!D102+AGO!D102+SET!D102</f>
        <v>42</v>
      </c>
      <c r="E102" s="8">
        <f>JUL!E102+AGO!E102+SET!E102</f>
        <v>933</v>
      </c>
      <c r="F102" s="8">
        <f>JUL!F102+AGO!F102+SET!F102</f>
        <v>624</v>
      </c>
      <c r="G102" s="8">
        <f>JUL!G102+AGO!G102+SET!G102</f>
        <v>309</v>
      </c>
    </row>
    <row r="103" spans="1:9" ht="16.5">
      <c r="A103" s="9" t="s">
        <v>12</v>
      </c>
      <c r="B103" s="10">
        <f>JUL!B103+AGO!B103+SET!B103</f>
        <v>1</v>
      </c>
      <c r="C103" s="10">
        <f>JUL!C103+AGO!C103+SET!C103</f>
        <v>0</v>
      </c>
      <c r="D103" s="10">
        <f>JUL!D103+AGO!D103+SET!D103</f>
        <v>1</v>
      </c>
      <c r="E103" s="10">
        <f>JUL!E103+AGO!E103+SET!E103</f>
        <v>2</v>
      </c>
      <c r="F103" s="10">
        <f>JUL!F103+AGO!F103+SET!F103</f>
        <v>0</v>
      </c>
      <c r="G103" s="10">
        <f>JUL!G103+AGO!G103+SET!G103</f>
        <v>2</v>
      </c>
    </row>
    <row r="104" spans="1:9" ht="16.5">
      <c r="A104" s="9" t="s">
        <v>13</v>
      </c>
      <c r="B104" s="10">
        <f>JUL!B104+AGO!B104+SET!B104</f>
        <v>3</v>
      </c>
      <c r="C104" s="10">
        <f>JUL!C104+AGO!C104+SET!C104</f>
        <v>3</v>
      </c>
      <c r="D104" s="10">
        <f>JUL!D104+AGO!D104+SET!D104</f>
        <v>0</v>
      </c>
      <c r="E104" s="10">
        <f>JUL!E104+AGO!E104+SET!E104</f>
        <v>48</v>
      </c>
      <c r="F104" s="10">
        <f>JUL!F104+AGO!F104+SET!F104</f>
        <v>24</v>
      </c>
      <c r="G104" s="10">
        <f>JUL!G104+AGO!G104+SET!G104</f>
        <v>24</v>
      </c>
    </row>
    <row r="105" spans="1:9" ht="16.5">
      <c r="A105" s="9" t="s">
        <v>14</v>
      </c>
      <c r="B105" s="10">
        <f>JUL!B105+AGO!B105+SET!B105</f>
        <v>3</v>
      </c>
      <c r="C105" s="10">
        <f>JUL!C105+AGO!C105+SET!C105</f>
        <v>3</v>
      </c>
      <c r="D105" s="10">
        <f>JUL!D105+AGO!D105+SET!D105</f>
        <v>0</v>
      </c>
      <c r="E105" s="10">
        <f>JUL!E105+AGO!E105+SET!E105</f>
        <v>94</v>
      </c>
      <c r="F105" s="10">
        <f>JUL!F105+AGO!F105+SET!F105</f>
        <v>43</v>
      </c>
      <c r="G105" s="10">
        <f>JUL!G105+AGO!G105+SET!G105</f>
        <v>51</v>
      </c>
    </row>
    <row r="106" spans="1:9" ht="16.5">
      <c r="A106" s="9" t="s">
        <v>15</v>
      </c>
      <c r="B106" s="10">
        <f>JUL!B106+AGO!B106+SET!B106</f>
        <v>4</v>
      </c>
      <c r="C106" s="10">
        <f>JUL!C106+AGO!C106+SET!C106</f>
        <v>1</v>
      </c>
      <c r="D106" s="10">
        <f>JUL!D106+AGO!D106+SET!D106</f>
        <v>3</v>
      </c>
      <c r="E106" s="10">
        <f>JUL!E106+AGO!E106+SET!E106</f>
        <v>104</v>
      </c>
      <c r="F106" s="10">
        <f>JUL!F106+AGO!F106+SET!F106</f>
        <v>52</v>
      </c>
      <c r="G106" s="10">
        <f>JUL!G106+AGO!G106+SET!G106</f>
        <v>52</v>
      </c>
    </row>
    <row r="107" spans="1:9" ht="16.5">
      <c r="A107" s="9" t="s">
        <v>16</v>
      </c>
      <c r="B107" s="10">
        <f>JUL!B107+AGO!B107+SET!B107</f>
        <v>6</v>
      </c>
      <c r="C107" s="10">
        <f>JUL!C107+AGO!C107+SET!C107</f>
        <v>1</v>
      </c>
      <c r="D107" s="10">
        <f>JUL!D107+AGO!D107+SET!D107</f>
        <v>5</v>
      </c>
      <c r="E107" s="10">
        <f>JUL!E107+AGO!E107+SET!E107</f>
        <v>95</v>
      </c>
      <c r="F107" s="10">
        <f>JUL!F107+AGO!F107+SET!F107</f>
        <v>50</v>
      </c>
      <c r="G107" s="10">
        <f>JUL!G107+AGO!G107+SET!G107</f>
        <v>45</v>
      </c>
    </row>
    <row r="108" spans="1:9" ht="16.5">
      <c r="A108" s="9" t="s">
        <v>17</v>
      </c>
      <c r="B108" s="10">
        <f>JUL!B108+AGO!B108+SET!B108</f>
        <v>19</v>
      </c>
      <c r="C108" s="10">
        <f>JUL!C108+AGO!C108+SET!C108</f>
        <v>14</v>
      </c>
      <c r="D108" s="10">
        <f>JUL!D108+AGO!D108+SET!D108</f>
        <v>5</v>
      </c>
      <c r="E108" s="10">
        <f>JUL!E108+AGO!E108+SET!E108</f>
        <v>188</v>
      </c>
      <c r="F108" s="10">
        <f>JUL!F108+AGO!F108+SET!F108</f>
        <v>156</v>
      </c>
      <c r="G108" s="10">
        <f>JUL!G108+AGO!G108+SET!G108</f>
        <v>32</v>
      </c>
    </row>
    <row r="109" spans="1:9" ht="16.5">
      <c r="A109" s="9" t="s">
        <v>18</v>
      </c>
      <c r="B109" s="10">
        <f>JUL!B109+AGO!B109+SET!B109</f>
        <v>43</v>
      </c>
      <c r="C109" s="10">
        <f>JUL!C109+AGO!C109+SET!C109</f>
        <v>19</v>
      </c>
      <c r="D109" s="10">
        <f>JUL!D109+AGO!D109+SET!D109</f>
        <v>24</v>
      </c>
      <c r="E109" s="10">
        <f>JUL!E109+AGO!E109+SET!E109</f>
        <v>322</v>
      </c>
      <c r="F109" s="10">
        <f>JUL!F109+AGO!F109+SET!F109</f>
        <v>246</v>
      </c>
      <c r="G109" s="10">
        <f>JUL!G109+AGO!G109+SET!G109</f>
        <v>76</v>
      </c>
    </row>
    <row r="110" spans="1:9" ht="16.5">
      <c r="A110" s="9" t="s">
        <v>19</v>
      </c>
      <c r="B110" s="10">
        <f>JUL!B110+AGO!B110+SET!B110</f>
        <v>7</v>
      </c>
      <c r="C110" s="10">
        <f>JUL!C110+AGO!C110+SET!C110</f>
        <v>3</v>
      </c>
      <c r="D110" s="10">
        <f>JUL!D110+AGO!D110+SET!D110</f>
        <v>4</v>
      </c>
      <c r="E110" s="10">
        <f>JUL!E110+AGO!E110+SET!E110</f>
        <v>80</v>
      </c>
      <c r="F110" s="10">
        <f>JUL!F110+AGO!F110+SET!F110</f>
        <v>53</v>
      </c>
      <c r="G110" s="10">
        <f>JUL!G110+AGO!G110+SET!G110</f>
        <v>27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pageSetup orientation="portrait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9B5FF-D619-43EF-A37B-8585F42DC396}">
  <dimension ref="A1:I110"/>
  <sheetViews>
    <sheetView topLeftCell="A13" workbookViewId="0">
      <selection activeCell="F109" sqref="F109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23.65" customHeight="1"/>
    <row r="3" spans="1:9" ht="46.5" customHeight="1">
      <c r="A3" s="26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5.0999999999999996" customHeight="1"/>
    <row r="5" spans="1:9" ht="18" customHeight="1">
      <c r="A5" s="27" t="s">
        <v>37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7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2" customHeight="1"/>
    <row r="8" spans="1:9" ht="15.4" customHeight="1"/>
    <row r="9" spans="1:9" ht="18" customHeight="1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538</v>
      </c>
      <c r="C14" s="8">
        <v>273</v>
      </c>
      <c r="D14" s="8">
        <v>265</v>
      </c>
      <c r="E14" s="8">
        <v>7015</v>
      </c>
      <c r="F14" s="8">
        <v>4359</v>
      </c>
      <c r="G14" s="8">
        <v>2656</v>
      </c>
    </row>
    <row r="15" spans="1:9" ht="16.5">
      <c r="A15" s="9" t="s">
        <v>12</v>
      </c>
      <c r="B15" s="9">
        <v>14</v>
      </c>
      <c r="C15" s="9">
        <v>5</v>
      </c>
      <c r="D15" s="9">
        <v>9</v>
      </c>
      <c r="E15" s="9">
        <v>50</v>
      </c>
      <c r="F15" s="9">
        <v>24</v>
      </c>
      <c r="G15" s="9">
        <v>26</v>
      </c>
    </row>
    <row r="16" spans="1:9" ht="16.5">
      <c r="A16" s="9" t="s">
        <v>13</v>
      </c>
      <c r="B16" s="9">
        <v>25</v>
      </c>
      <c r="C16" s="9">
        <v>17</v>
      </c>
      <c r="D16" s="9">
        <v>8</v>
      </c>
      <c r="E16" s="9">
        <v>464</v>
      </c>
      <c r="F16" s="9">
        <v>222</v>
      </c>
      <c r="G16" s="9">
        <v>242</v>
      </c>
    </row>
    <row r="17" spans="1:9" ht="16.5">
      <c r="A17" s="9" t="s">
        <v>14</v>
      </c>
      <c r="B17" s="9">
        <v>52</v>
      </c>
      <c r="C17" s="9">
        <v>31</v>
      </c>
      <c r="D17" s="9">
        <v>21</v>
      </c>
      <c r="E17" s="9">
        <v>908</v>
      </c>
      <c r="F17" s="9">
        <v>443</v>
      </c>
      <c r="G17" s="9">
        <v>465</v>
      </c>
    </row>
    <row r="18" spans="1:9" ht="16.5">
      <c r="A18" s="9" t="s">
        <v>15</v>
      </c>
      <c r="B18" s="9">
        <v>42</v>
      </c>
      <c r="C18" s="9">
        <v>26</v>
      </c>
      <c r="D18" s="9">
        <v>16</v>
      </c>
      <c r="E18" s="9">
        <v>699</v>
      </c>
      <c r="F18" s="9">
        <v>370</v>
      </c>
      <c r="G18" s="9">
        <v>329</v>
      </c>
    </row>
    <row r="19" spans="1:9" ht="16.5">
      <c r="A19" s="9" t="s">
        <v>16</v>
      </c>
      <c r="B19" s="9">
        <v>40</v>
      </c>
      <c r="C19" s="9">
        <v>21</v>
      </c>
      <c r="D19" s="9">
        <v>19</v>
      </c>
      <c r="E19" s="9">
        <v>578</v>
      </c>
      <c r="F19" s="9">
        <v>339</v>
      </c>
      <c r="G19" s="9">
        <v>239</v>
      </c>
    </row>
    <row r="20" spans="1:9" ht="16.5">
      <c r="A20" s="9" t="s">
        <v>17</v>
      </c>
      <c r="B20" s="9">
        <v>110</v>
      </c>
      <c r="C20" s="9">
        <v>55</v>
      </c>
      <c r="D20" s="9">
        <v>55</v>
      </c>
      <c r="E20" s="9">
        <v>1346</v>
      </c>
      <c r="F20" s="9">
        <v>995</v>
      </c>
      <c r="G20" s="9">
        <v>351</v>
      </c>
    </row>
    <row r="21" spans="1:9" ht="16.5">
      <c r="A21" s="9" t="s">
        <v>18</v>
      </c>
      <c r="B21" s="9">
        <v>185</v>
      </c>
      <c r="C21" s="9">
        <v>80</v>
      </c>
      <c r="D21" s="9">
        <v>105</v>
      </c>
      <c r="E21" s="9">
        <v>2065</v>
      </c>
      <c r="F21" s="9">
        <v>1452</v>
      </c>
      <c r="G21" s="9">
        <v>613</v>
      </c>
    </row>
    <row r="22" spans="1:9" ht="16.5">
      <c r="A22" s="9" t="s">
        <v>19</v>
      </c>
      <c r="B22" s="9">
        <v>70</v>
      </c>
      <c r="C22" s="9">
        <v>38</v>
      </c>
      <c r="D22" s="9">
        <v>32</v>
      </c>
      <c r="E22" s="9">
        <v>905</v>
      </c>
      <c r="F22" s="9">
        <v>514</v>
      </c>
      <c r="G22" s="9">
        <v>391</v>
      </c>
    </row>
    <row r="23" spans="1:9" ht="33.7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3.65" customHeight="1"/>
    <row r="25" spans="1:9" ht="46.5" customHeight="1">
      <c r="A25" s="26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9" ht="5.0999999999999996" customHeight="1"/>
    <row r="27" spans="1:9" ht="18" customHeight="1">
      <c r="A27" s="27" t="s">
        <v>37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>
      <c r="A28" s="27" t="s">
        <v>20</v>
      </c>
      <c r="B28" s="25"/>
      <c r="C28" s="25"/>
      <c r="D28" s="25"/>
      <c r="E28" s="25"/>
      <c r="F28" s="25"/>
      <c r="G28" s="25"/>
      <c r="H28" s="25"/>
      <c r="I28" s="25"/>
    </row>
    <row r="29" spans="1:9" ht="12.2" customHeight="1"/>
    <row r="30" spans="1:9" ht="15.4" customHeight="1"/>
    <row r="31" spans="1:9" ht="18" customHeight="1">
      <c r="A31" s="28" t="s">
        <v>3</v>
      </c>
      <c r="B31" s="25"/>
      <c r="C31" s="25"/>
      <c r="D31" s="25"/>
      <c r="E31" s="25"/>
      <c r="F31" s="25"/>
      <c r="G31" s="25"/>
      <c r="H31" s="25"/>
      <c r="I31" s="25"/>
    </row>
    <row r="32" spans="1:9" ht="8.4499999999999993" customHeight="1"/>
    <row r="33" spans="1:9">
      <c r="A33" s="20" t="s">
        <v>4</v>
      </c>
      <c r="B33" s="22" t="s">
        <v>5</v>
      </c>
      <c r="C33" s="23"/>
      <c r="D33" s="24"/>
      <c r="E33" s="22" t="s">
        <v>6</v>
      </c>
      <c r="F33" s="23"/>
      <c r="G33" s="24"/>
    </row>
    <row r="34" spans="1:9">
      <c r="A34" s="2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ht="16.5">
      <c r="A36" s="8" t="s">
        <v>11</v>
      </c>
      <c r="B36" s="8">
        <v>346</v>
      </c>
      <c r="C36" s="8">
        <v>181</v>
      </c>
      <c r="D36" s="8">
        <v>165</v>
      </c>
      <c r="E36" s="8">
        <v>4029</v>
      </c>
      <c r="F36" s="8">
        <v>2530</v>
      </c>
      <c r="G36" s="8">
        <v>1499</v>
      </c>
    </row>
    <row r="37" spans="1:9" ht="16.5">
      <c r="A37" s="9" t="s">
        <v>12</v>
      </c>
      <c r="B37" s="9">
        <v>8</v>
      </c>
      <c r="C37" s="9">
        <v>2</v>
      </c>
      <c r="D37" s="9">
        <v>6</v>
      </c>
      <c r="E37" s="9">
        <v>19</v>
      </c>
      <c r="F37" s="9">
        <v>7</v>
      </c>
      <c r="G37" s="9">
        <v>12</v>
      </c>
    </row>
    <row r="38" spans="1:9" ht="16.5">
      <c r="A38" s="9" t="s">
        <v>13</v>
      </c>
      <c r="B38" s="9">
        <v>13</v>
      </c>
      <c r="C38" s="9">
        <v>10</v>
      </c>
      <c r="D38" s="9">
        <v>3</v>
      </c>
      <c r="E38" s="9">
        <v>275</v>
      </c>
      <c r="F38" s="9">
        <v>133</v>
      </c>
      <c r="G38" s="9">
        <v>142</v>
      </c>
    </row>
    <row r="39" spans="1:9" ht="16.5">
      <c r="A39" s="9" t="s">
        <v>14</v>
      </c>
      <c r="B39" s="9">
        <v>40</v>
      </c>
      <c r="C39" s="9">
        <v>23</v>
      </c>
      <c r="D39" s="9">
        <v>17</v>
      </c>
      <c r="E39" s="9">
        <v>521</v>
      </c>
      <c r="F39" s="9">
        <v>250</v>
      </c>
      <c r="G39" s="9">
        <v>271</v>
      </c>
    </row>
    <row r="40" spans="1:9" ht="16.5">
      <c r="A40" s="9" t="s">
        <v>15</v>
      </c>
      <c r="B40" s="9">
        <v>31</v>
      </c>
      <c r="C40" s="9">
        <v>19</v>
      </c>
      <c r="D40" s="9">
        <v>12</v>
      </c>
      <c r="E40" s="9">
        <v>409</v>
      </c>
      <c r="F40" s="9">
        <v>210</v>
      </c>
      <c r="G40" s="9">
        <v>199</v>
      </c>
    </row>
    <row r="41" spans="1:9" ht="16.5">
      <c r="A41" s="9" t="s">
        <v>16</v>
      </c>
      <c r="B41" s="9">
        <v>31</v>
      </c>
      <c r="C41" s="9">
        <v>17</v>
      </c>
      <c r="D41" s="9">
        <v>14</v>
      </c>
      <c r="E41" s="9">
        <v>302</v>
      </c>
      <c r="F41" s="9">
        <v>195</v>
      </c>
      <c r="G41" s="9">
        <v>107</v>
      </c>
    </row>
    <row r="42" spans="1:9" ht="16.5">
      <c r="A42" s="9" t="s">
        <v>17</v>
      </c>
      <c r="B42" s="9">
        <v>63</v>
      </c>
      <c r="C42" s="9">
        <v>36</v>
      </c>
      <c r="D42" s="9">
        <v>27</v>
      </c>
      <c r="E42" s="9">
        <v>801</v>
      </c>
      <c r="F42" s="9">
        <v>613</v>
      </c>
      <c r="G42" s="9">
        <v>188</v>
      </c>
    </row>
    <row r="43" spans="1:9" ht="16.5">
      <c r="A43" s="9" t="s">
        <v>18</v>
      </c>
      <c r="B43" s="9">
        <v>113</v>
      </c>
      <c r="C43" s="9">
        <v>48</v>
      </c>
      <c r="D43" s="9">
        <v>65</v>
      </c>
      <c r="E43" s="9">
        <v>1170</v>
      </c>
      <c r="F43" s="9">
        <v>836</v>
      </c>
      <c r="G43" s="9">
        <v>334</v>
      </c>
    </row>
    <row r="44" spans="1:9" ht="16.5">
      <c r="A44" s="9" t="s">
        <v>19</v>
      </c>
      <c r="B44" s="9">
        <v>47</v>
      </c>
      <c r="C44" s="9">
        <v>26</v>
      </c>
      <c r="D44" s="9">
        <v>21</v>
      </c>
      <c r="E44" s="9">
        <v>532</v>
      </c>
      <c r="F44" s="9">
        <v>286</v>
      </c>
      <c r="G44" s="9">
        <v>246</v>
      </c>
    </row>
    <row r="45" spans="1:9" ht="33.7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23.65" customHeight="1"/>
    <row r="47" spans="1:9" ht="46.5" customHeight="1">
      <c r="A47" s="26" t="s">
        <v>28</v>
      </c>
      <c r="B47" s="25"/>
      <c r="C47" s="25"/>
      <c r="D47" s="25"/>
      <c r="E47" s="25"/>
      <c r="F47" s="25"/>
      <c r="G47" s="25"/>
      <c r="H47" s="25"/>
      <c r="I47" s="25"/>
    </row>
    <row r="48" spans="1:9" ht="5.0999999999999996" customHeight="1"/>
    <row r="49" spans="1:9" ht="18" customHeight="1">
      <c r="A49" s="27" t="s">
        <v>37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>
      <c r="A50" s="27" t="s">
        <v>21</v>
      </c>
      <c r="B50" s="25"/>
      <c r="C50" s="25"/>
      <c r="D50" s="25"/>
      <c r="E50" s="25"/>
      <c r="F50" s="25"/>
      <c r="G50" s="25"/>
      <c r="H50" s="25"/>
      <c r="I50" s="25"/>
    </row>
    <row r="51" spans="1:9" ht="12.2" customHeight="1"/>
    <row r="52" spans="1:9" ht="15.4" customHeight="1"/>
    <row r="53" spans="1:9" ht="18" customHeight="1">
      <c r="A53" s="28" t="s">
        <v>3</v>
      </c>
      <c r="B53" s="25"/>
      <c r="C53" s="25"/>
      <c r="D53" s="25"/>
      <c r="E53" s="25"/>
      <c r="F53" s="25"/>
      <c r="G53" s="25"/>
      <c r="H53" s="25"/>
      <c r="I53" s="25"/>
    </row>
    <row r="54" spans="1:9" ht="8.4499999999999993" customHeight="1"/>
    <row r="55" spans="1:9">
      <c r="A55" s="20" t="s">
        <v>4</v>
      </c>
      <c r="B55" s="22" t="s">
        <v>5</v>
      </c>
      <c r="C55" s="23"/>
      <c r="D55" s="24"/>
      <c r="E55" s="22" t="s">
        <v>6</v>
      </c>
      <c r="F55" s="23"/>
      <c r="G55" s="24"/>
    </row>
    <row r="56" spans="1:9">
      <c r="A56" s="21"/>
      <c r="B56" s="6" t="s">
        <v>7</v>
      </c>
      <c r="C56" s="6" t="s">
        <v>8</v>
      </c>
      <c r="D56" s="6" t="s">
        <v>9</v>
      </c>
      <c r="E56" s="6" t="s">
        <v>7</v>
      </c>
      <c r="F56" s="6" t="s">
        <v>8</v>
      </c>
      <c r="G56" s="6" t="s">
        <v>9</v>
      </c>
    </row>
    <row r="57" spans="1:9" ht="16.5">
      <c r="A57" s="7" t="s">
        <v>10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10</v>
      </c>
      <c r="G57" s="7" t="s">
        <v>10</v>
      </c>
    </row>
    <row r="58" spans="1:9" ht="16.5">
      <c r="A58" s="8" t="s">
        <v>11</v>
      </c>
      <c r="B58" s="8">
        <v>64</v>
      </c>
      <c r="C58" s="8">
        <v>41</v>
      </c>
      <c r="D58" s="8">
        <v>23</v>
      </c>
      <c r="E58" s="8">
        <v>1397</v>
      </c>
      <c r="F58" s="8">
        <v>933</v>
      </c>
      <c r="G58" s="8">
        <v>464</v>
      </c>
    </row>
    <row r="59" spans="1:9" ht="16.5">
      <c r="A59" s="9" t="s">
        <v>12</v>
      </c>
      <c r="B59" s="9">
        <v>4</v>
      </c>
      <c r="C59" s="9">
        <v>2</v>
      </c>
      <c r="D59" s="9">
        <v>2</v>
      </c>
      <c r="E59" s="9">
        <v>19</v>
      </c>
      <c r="F59" s="9">
        <v>11</v>
      </c>
      <c r="G59" s="9">
        <v>8</v>
      </c>
    </row>
    <row r="60" spans="1:9" ht="16.5">
      <c r="A60" s="9" t="s">
        <v>13</v>
      </c>
      <c r="B60" s="9">
        <v>7</v>
      </c>
      <c r="C60" s="9">
        <v>5</v>
      </c>
      <c r="D60" s="9">
        <v>2</v>
      </c>
      <c r="E60" s="9">
        <v>104</v>
      </c>
      <c r="F60" s="9">
        <v>52</v>
      </c>
      <c r="G60" s="9">
        <v>52</v>
      </c>
    </row>
    <row r="61" spans="1:9" ht="16.5">
      <c r="A61" s="9" t="s">
        <v>14</v>
      </c>
      <c r="B61" s="9">
        <v>3</v>
      </c>
      <c r="C61" s="9">
        <v>3</v>
      </c>
      <c r="D61" s="9">
        <v>0</v>
      </c>
      <c r="E61" s="9">
        <v>160</v>
      </c>
      <c r="F61" s="9">
        <v>87</v>
      </c>
      <c r="G61" s="9">
        <v>73</v>
      </c>
    </row>
    <row r="62" spans="1:9" ht="16.5">
      <c r="A62" s="9" t="s">
        <v>15</v>
      </c>
      <c r="B62" s="9">
        <v>3</v>
      </c>
      <c r="C62" s="9">
        <v>2</v>
      </c>
      <c r="D62" s="9">
        <v>1</v>
      </c>
      <c r="E62" s="9">
        <v>121</v>
      </c>
      <c r="F62" s="9">
        <v>74</v>
      </c>
      <c r="G62" s="9">
        <v>47</v>
      </c>
    </row>
    <row r="63" spans="1:9" ht="16.5">
      <c r="A63" s="9" t="s">
        <v>16</v>
      </c>
      <c r="B63" s="9">
        <v>4</v>
      </c>
      <c r="C63" s="9">
        <v>2</v>
      </c>
      <c r="D63" s="9">
        <v>2</v>
      </c>
      <c r="E63" s="9">
        <v>119</v>
      </c>
      <c r="F63" s="9">
        <v>84</v>
      </c>
      <c r="G63" s="9">
        <v>35</v>
      </c>
    </row>
    <row r="64" spans="1:9" ht="16.5">
      <c r="A64" s="9" t="s">
        <v>17</v>
      </c>
      <c r="B64" s="9">
        <v>13</v>
      </c>
      <c r="C64" s="9">
        <v>7</v>
      </c>
      <c r="D64" s="9">
        <v>6</v>
      </c>
      <c r="E64" s="9">
        <v>265</v>
      </c>
      <c r="F64" s="9">
        <v>196</v>
      </c>
      <c r="G64" s="9">
        <v>69</v>
      </c>
    </row>
    <row r="65" spans="1:9" ht="16.5">
      <c r="A65" s="9" t="s">
        <v>18</v>
      </c>
      <c r="B65" s="9">
        <v>20</v>
      </c>
      <c r="C65" s="9">
        <v>12</v>
      </c>
      <c r="D65" s="9">
        <v>8</v>
      </c>
      <c r="E65" s="9">
        <v>420</v>
      </c>
      <c r="F65" s="9">
        <v>311</v>
      </c>
      <c r="G65" s="9">
        <v>109</v>
      </c>
    </row>
    <row r="66" spans="1:9" ht="16.5">
      <c r="A66" s="9" t="s">
        <v>19</v>
      </c>
      <c r="B66" s="9">
        <v>10</v>
      </c>
      <c r="C66" s="9">
        <v>8</v>
      </c>
      <c r="D66" s="9">
        <v>2</v>
      </c>
      <c r="E66" s="9">
        <v>189</v>
      </c>
      <c r="F66" s="9">
        <v>118</v>
      </c>
      <c r="G66" s="9">
        <v>71</v>
      </c>
    </row>
    <row r="67" spans="1:9" ht="33.75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23.65" customHeight="1"/>
    <row r="69" spans="1:9" ht="46.5" customHeight="1">
      <c r="A69" s="26" t="s">
        <v>28</v>
      </c>
      <c r="B69" s="25"/>
      <c r="C69" s="25"/>
      <c r="D69" s="25"/>
      <c r="E69" s="25"/>
      <c r="F69" s="25"/>
      <c r="G69" s="25"/>
      <c r="H69" s="25"/>
      <c r="I69" s="25"/>
    </row>
    <row r="70" spans="1:9" ht="5.0999999999999996" customHeight="1"/>
    <row r="71" spans="1:9" ht="18" customHeight="1">
      <c r="A71" s="27" t="s">
        <v>37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>
      <c r="A72" s="27" t="s">
        <v>22</v>
      </c>
      <c r="B72" s="25"/>
      <c r="C72" s="25"/>
      <c r="D72" s="25"/>
      <c r="E72" s="25"/>
      <c r="F72" s="25"/>
      <c r="G72" s="25"/>
      <c r="H72" s="25"/>
      <c r="I72" s="25"/>
    </row>
    <row r="73" spans="1:9" ht="12.2" customHeight="1"/>
    <row r="74" spans="1:9" ht="15.4" customHeight="1"/>
    <row r="75" spans="1:9" ht="18" customHeight="1">
      <c r="A75" s="28" t="s">
        <v>3</v>
      </c>
      <c r="B75" s="25"/>
      <c r="C75" s="25"/>
      <c r="D75" s="25"/>
      <c r="E75" s="25"/>
      <c r="F75" s="25"/>
      <c r="G75" s="25"/>
      <c r="H75" s="25"/>
      <c r="I75" s="25"/>
    </row>
    <row r="76" spans="1:9" ht="8.4499999999999993" customHeight="1"/>
    <row r="77" spans="1:9">
      <c r="A77" s="20" t="s">
        <v>4</v>
      </c>
      <c r="B77" s="22" t="s">
        <v>5</v>
      </c>
      <c r="C77" s="23"/>
      <c r="D77" s="24"/>
      <c r="E77" s="22" t="s">
        <v>6</v>
      </c>
      <c r="F77" s="23"/>
      <c r="G77" s="24"/>
    </row>
    <row r="78" spans="1:9">
      <c r="A78" s="21"/>
      <c r="B78" s="6" t="s">
        <v>7</v>
      </c>
      <c r="C78" s="6" t="s">
        <v>8</v>
      </c>
      <c r="D78" s="6" t="s">
        <v>9</v>
      </c>
      <c r="E78" s="6" t="s">
        <v>7</v>
      </c>
      <c r="F78" s="6" t="s">
        <v>8</v>
      </c>
      <c r="G78" s="6" t="s">
        <v>9</v>
      </c>
    </row>
    <row r="79" spans="1:9" ht="16.5">
      <c r="A79" s="7" t="s">
        <v>10</v>
      </c>
      <c r="B79" s="7" t="s">
        <v>10</v>
      </c>
      <c r="C79" s="7" t="s">
        <v>10</v>
      </c>
      <c r="D79" s="7" t="s">
        <v>10</v>
      </c>
      <c r="E79" s="7" t="s">
        <v>10</v>
      </c>
      <c r="F79" s="7" t="s">
        <v>10</v>
      </c>
      <c r="G79" s="7" t="s">
        <v>10</v>
      </c>
    </row>
    <row r="80" spans="1:9" ht="16.5">
      <c r="A80" s="8" t="s">
        <v>11</v>
      </c>
      <c r="B80" s="8">
        <v>101</v>
      </c>
      <c r="C80" s="8">
        <v>43</v>
      </c>
      <c r="D80" s="8">
        <v>58</v>
      </c>
      <c r="E80" s="8">
        <v>1302</v>
      </c>
      <c r="F80" s="8">
        <v>752</v>
      </c>
      <c r="G80" s="8">
        <v>550</v>
      </c>
    </row>
    <row r="81" spans="1:9" ht="16.5">
      <c r="A81" s="9" t="s">
        <v>12</v>
      </c>
      <c r="B81" s="9">
        <v>1</v>
      </c>
      <c r="C81" s="9">
        <v>1</v>
      </c>
      <c r="D81" s="9">
        <v>0</v>
      </c>
      <c r="E81" s="9">
        <v>6</v>
      </c>
      <c r="F81" s="9">
        <v>6</v>
      </c>
      <c r="G81" s="9">
        <v>0</v>
      </c>
    </row>
    <row r="82" spans="1:9" ht="16.5">
      <c r="A82" s="9" t="s">
        <v>13</v>
      </c>
      <c r="B82" s="9">
        <v>4</v>
      </c>
      <c r="C82" s="9">
        <v>2</v>
      </c>
      <c r="D82" s="9">
        <v>2</v>
      </c>
      <c r="E82" s="9">
        <v>70</v>
      </c>
      <c r="F82" s="9">
        <v>32</v>
      </c>
      <c r="G82" s="9">
        <v>38</v>
      </c>
    </row>
    <row r="83" spans="1:9" ht="16.5">
      <c r="A83" s="9" t="s">
        <v>14</v>
      </c>
      <c r="B83" s="9">
        <v>8</v>
      </c>
      <c r="C83" s="9">
        <v>5</v>
      </c>
      <c r="D83" s="9">
        <v>3</v>
      </c>
      <c r="E83" s="9">
        <v>172</v>
      </c>
      <c r="F83" s="9">
        <v>83</v>
      </c>
      <c r="G83" s="9">
        <v>89</v>
      </c>
    </row>
    <row r="84" spans="1:9" ht="16.5">
      <c r="A84" s="9" t="s">
        <v>15</v>
      </c>
      <c r="B84" s="9">
        <v>6</v>
      </c>
      <c r="C84" s="9">
        <v>4</v>
      </c>
      <c r="D84" s="9">
        <v>2</v>
      </c>
      <c r="E84" s="9">
        <v>130</v>
      </c>
      <c r="F84" s="9">
        <v>65</v>
      </c>
      <c r="G84" s="9">
        <v>65</v>
      </c>
    </row>
    <row r="85" spans="1:9" ht="16.5">
      <c r="A85" s="9" t="s">
        <v>16</v>
      </c>
      <c r="B85" s="9">
        <v>3</v>
      </c>
      <c r="C85" s="9">
        <v>1</v>
      </c>
      <c r="D85" s="9">
        <v>2</v>
      </c>
      <c r="E85" s="9">
        <v>96</v>
      </c>
      <c r="F85" s="9">
        <v>38</v>
      </c>
      <c r="G85" s="9">
        <v>58</v>
      </c>
    </row>
    <row r="86" spans="1:9" ht="16.5">
      <c r="A86" s="9" t="s">
        <v>17</v>
      </c>
      <c r="B86" s="9">
        <v>28</v>
      </c>
      <c r="C86" s="9">
        <v>10</v>
      </c>
      <c r="D86" s="9">
        <v>18</v>
      </c>
      <c r="E86" s="9">
        <v>256</v>
      </c>
      <c r="F86" s="9">
        <v>172</v>
      </c>
      <c r="G86" s="9">
        <v>84</v>
      </c>
    </row>
    <row r="87" spans="1:9" ht="16.5">
      <c r="A87" s="9" t="s">
        <v>18</v>
      </c>
      <c r="B87" s="9">
        <v>44</v>
      </c>
      <c r="C87" s="9">
        <v>18</v>
      </c>
      <c r="D87" s="9">
        <v>26</v>
      </c>
      <c r="E87" s="9">
        <v>413</v>
      </c>
      <c r="F87" s="9">
        <v>262</v>
      </c>
      <c r="G87" s="9">
        <v>151</v>
      </c>
    </row>
    <row r="88" spans="1:9" ht="16.5">
      <c r="A88" s="9" t="s">
        <v>19</v>
      </c>
      <c r="B88" s="9">
        <v>7</v>
      </c>
      <c r="C88" s="9">
        <v>2</v>
      </c>
      <c r="D88" s="9">
        <v>5</v>
      </c>
      <c r="E88" s="9">
        <v>159</v>
      </c>
      <c r="F88" s="9">
        <v>94</v>
      </c>
      <c r="G88" s="9">
        <v>65</v>
      </c>
    </row>
    <row r="89" spans="1:9" ht="33.75" customHeight="1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23.65" customHeight="1"/>
    <row r="91" spans="1:9" ht="46.5" customHeight="1">
      <c r="A91" s="26" t="s">
        <v>28</v>
      </c>
      <c r="B91" s="25"/>
      <c r="C91" s="25"/>
      <c r="D91" s="25"/>
      <c r="E91" s="25"/>
      <c r="F91" s="25"/>
      <c r="G91" s="25"/>
      <c r="H91" s="25"/>
      <c r="I91" s="25"/>
    </row>
    <row r="92" spans="1:9" ht="5.0999999999999996" customHeight="1"/>
    <row r="93" spans="1:9" ht="18" customHeight="1">
      <c r="A93" s="27" t="s">
        <v>37</v>
      </c>
      <c r="B93" s="25"/>
      <c r="C93" s="25"/>
      <c r="D93" s="25"/>
      <c r="E93" s="25"/>
      <c r="F93" s="25"/>
      <c r="G93" s="25"/>
      <c r="H93" s="25"/>
      <c r="I93" s="25"/>
    </row>
    <row r="94" spans="1:9" ht="18" customHeight="1">
      <c r="A94" s="27" t="s">
        <v>23</v>
      </c>
      <c r="B94" s="25"/>
      <c r="C94" s="25"/>
      <c r="D94" s="25"/>
      <c r="E94" s="25"/>
      <c r="F94" s="25"/>
      <c r="G94" s="25"/>
      <c r="H94" s="25"/>
      <c r="I94" s="25"/>
    </row>
    <row r="95" spans="1:9" ht="12.2" customHeight="1"/>
    <row r="96" spans="1:9" ht="15.4" customHeight="1"/>
    <row r="97" spans="1:9" ht="18" customHeight="1">
      <c r="A97" s="28" t="s">
        <v>3</v>
      </c>
      <c r="B97" s="25"/>
      <c r="C97" s="25"/>
      <c r="D97" s="25"/>
      <c r="E97" s="25"/>
      <c r="F97" s="25"/>
      <c r="G97" s="25"/>
      <c r="H97" s="25"/>
      <c r="I97" s="25"/>
    </row>
    <row r="98" spans="1:9" ht="8.4499999999999993" customHeight="1"/>
    <row r="99" spans="1:9">
      <c r="A99" s="20" t="s">
        <v>4</v>
      </c>
      <c r="B99" s="22" t="s">
        <v>5</v>
      </c>
      <c r="C99" s="23"/>
      <c r="D99" s="24"/>
      <c r="E99" s="22" t="s">
        <v>6</v>
      </c>
      <c r="F99" s="23"/>
      <c r="G99" s="24"/>
    </row>
    <row r="100" spans="1:9">
      <c r="A100" s="21"/>
      <c r="B100" s="6" t="s">
        <v>7</v>
      </c>
      <c r="C100" s="6" t="s">
        <v>8</v>
      </c>
      <c r="D100" s="6" t="s">
        <v>9</v>
      </c>
      <c r="E100" s="6" t="s">
        <v>7</v>
      </c>
      <c r="F100" s="6" t="s">
        <v>8</v>
      </c>
      <c r="G100" s="6" t="s">
        <v>9</v>
      </c>
    </row>
    <row r="101" spans="1:9" ht="16.5">
      <c r="A101" s="7" t="s">
        <v>10</v>
      </c>
      <c r="B101" s="7" t="s">
        <v>10</v>
      </c>
      <c r="C101" s="7" t="s">
        <v>10</v>
      </c>
      <c r="D101" s="7" t="s">
        <v>10</v>
      </c>
      <c r="E101" s="7" t="s">
        <v>10</v>
      </c>
      <c r="F101" s="7" t="s">
        <v>10</v>
      </c>
      <c r="G101" s="7" t="s">
        <v>10</v>
      </c>
    </row>
    <row r="102" spans="1:9" ht="16.5">
      <c r="A102" s="8" t="s">
        <v>11</v>
      </c>
      <c r="B102" s="8">
        <v>27</v>
      </c>
      <c r="C102" s="8">
        <v>8</v>
      </c>
      <c r="D102" s="8">
        <v>19</v>
      </c>
      <c r="E102" s="8">
        <v>287</v>
      </c>
      <c r="F102" s="8">
        <v>144</v>
      </c>
      <c r="G102" s="8">
        <v>143</v>
      </c>
    </row>
    <row r="103" spans="1:9" ht="16.5">
      <c r="A103" s="9" t="s">
        <v>12</v>
      </c>
      <c r="B103" s="9">
        <v>1</v>
      </c>
      <c r="C103" s="9">
        <v>0</v>
      </c>
      <c r="D103" s="9">
        <v>1</v>
      </c>
      <c r="E103" s="9">
        <v>6</v>
      </c>
      <c r="F103" s="9">
        <v>0</v>
      </c>
      <c r="G103" s="9">
        <v>6</v>
      </c>
    </row>
    <row r="104" spans="1:9" ht="16.5">
      <c r="A104" s="9" t="s">
        <v>13</v>
      </c>
      <c r="B104" s="9">
        <v>1</v>
      </c>
      <c r="C104" s="9">
        <v>0</v>
      </c>
      <c r="D104" s="9">
        <v>1</v>
      </c>
      <c r="E104" s="9">
        <v>15</v>
      </c>
      <c r="F104" s="9">
        <v>5</v>
      </c>
      <c r="G104" s="9">
        <v>10</v>
      </c>
    </row>
    <row r="105" spans="1:9" ht="16.5">
      <c r="A105" s="9" t="s">
        <v>14</v>
      </c>
      <c r="B105" s="9">
        <v>1</v>
      </c>
      <c r="C105" s="9">
        <v>0</v>
      </c>
      <c r="D105" s="9">
        <v>1</v>
      </c>
      <c r="E105" s="9">
        <v>55</v>
      </c>
      <c r="F105" s="9">
        <v>23</v>
      </c>
      <c r="G105" s="9">
        <v>32</v>
      </c>
    </row>
    <row r="106" spans="1:9" ht="16.5">
      <c r="A106" s="9" t="s">
        <v>15</v>
      </c>
      <c r="B106" s="9">
        <v>2</v>
      </c>
      <c r="C106" s="9">
        <v>1</v>
      </c>
      <c r="D106" s="9">
        <v>1</v>
      </c>
      <c r="E106" s="9">
        <v>39</v>
      </c>
      <c r="F106" s="9">
        <v>21</v>
      </c>
      <c r="G106" s="9">
        <v>18</v>
      </c>
    </row>
    <row r="107" spans="1:9" ht="16.5">
      <c r="A107" s="9" t="s">
        <v>16</v>
      </c>
      <c r="B107" s="9">
        <v>2</v>
      </c>
      <c r="C107" s="9">
        <v>1</v>
      </c>
      <c r="D107" s="9">
        <v>1</v>
      </c>
      <c r="E107" s="9">
        <v>61</v>
      </c>
      <c r="F107" s="9">
        <v>22</v>
      </c>
      <c r="G107" s="9">
        <v>39</v>
      </c>
    </row>
    <row r="108" spans="1:9" ht="16.5">
      <c r="A108" s="9" t="s">
        <v>17</v>
      </c>
      <c r="B108" s="9">
        <v>6</v>
      </c>
      <c r="C108" s="9">
        <v>2</v>
      </c>
      <c r="D108" s="9">
        <v>4</v>
      </c>
      <c r="E108" s="9">
        <v>24</v>
      </c>
      <c r="F108" s="9">
        <v>14</v>
      </c>
      <c r="G108" s="9">
        <v>10</v>
      </c>
    </row>
    <row r="109" spans="1:9" ht="16.5">
      <c r="A109" s="9" t="s">
        <v>18</v>
      </c>
      <c r="B109" s="9">
        <v>8</v>
      </c>
      <c r="C109" s="9">
        <v>2</v>
      </c>
      <c r="D109" s="9">
        <v>6</v>
      </c>
      <c r="E109" s="9">
        <v>62</v>
      </c>
      <c r="F109" s="9">
        <v>43</v>
      </c>
      <c r="G109" s="9">
        <v>19</v>
      </c>
    </row>
    <row r="110" spans="1:9" ht="16.5">
      <c r="A110" s="9" t="s">
        <v>19</v>
      </c>
      <c r="B110" s="9">
        <v>6</v>
      </c>
      <c r="C110" s="9">
        <v>2</v>
      </c>
      <c r="D110" s="9">
        <v>4</v>
      </c>
      <c r="E110" s="9">
        <v>25</v>
      </c>
      <c r="F110" s="9">
        <v>16</v>
      </c>
      <c r="G110" s="9">
        <v>9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AA86D-6BBA-4E92-9EEC-8CB0B013C648}">
  <dimension ref="A1:I110"/>
  <sheetViews>
    <sheetView topLeftCell="A13" workbookViewId="0">
      <selection sqref="A1:XFD1048576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23.65" customHeight="1"/>
    <row r="3" spans="1:9" ht="46.5" customHeight="1">
      <c r="A3" s="26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5.0999999999999996" customHeight="1"/>
    <row r="5" spans="1:9" ht="18" customHeight="1">
      <c r="A5" s="27" t="s">
        <v>38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7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2" customHeight="1"/>
    <row r="8" spans="1:9" ht="15.4" customHeight="1"/>
    <row r="9" spans="1:9" ht="18" customHeight="1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833</v>
      </c>
      <c r="C14" s="8">
        <v>399</v>
      </c>
      <c r="D14" s="8">
        <v>434</v>
      </c>
      <c r="E14" s="8">
        <v>10717</v>
      </c>
      <c r="F14" s="8">
        <v>6369</v>
      </c>
      <c r="G14" s="8">
        <v>4348</v>
      </c>
    </row>
    <row r="15" spans="1:9" ht="16.5">
      <c r="A15" s="9" t="s">
        <v>12</v>
      </c>
      <c r="B15" s="9">
        <v>17</v>
      </c>
      <c r="C15" s="9">
        <v>11</v>
      </c>
      <c r="D15" s="9">
        <v>6</v>
      </c>
      <c r="E15" s="9">
        <v>53</v>
      </c>
      <c r="F15" s="9">
        <v>33</v>
      </c>
      <c r="G15" s="9">
        <v>20</v>
      </c>
    </row>
    <row r="16" spans="1:9" ht="16.5">
      <c r="A16" s="9" t="s">
        <v>13</v>
      </c>
      <c r="B16" s="9">
        <v>22</v>
      </c>
      <c r="C16" s="9">
        <v>12</v>
      </c>
      <c r="D16" s="9">
        <v>10</v>
      </c>
      <c r="E16" s="9">
        <v>444</v>
      </c>
      <c r="F16" s="9">
        <v>216</v>
      </c>
      <c r="G16" s="9">
        <v>228</v>
      </c>
    </row>
    <row r="17" spans="1:9" ht="16.5">
      <c r="A17" s="9" t="s">
        <v>14</v>
      </c>
      <c r="B17" s="9">
        <v>80</v>
      </c>
      <c r="C17" s="9">
        <v>41</v>
      </c>
      <c r="D17" s="9">
        <v>39</v>
      </c>
      <c r="E17" s="9">
        <v>1120</v>
      </c>
      <c r="F17" s="9">
        <v>553</v>
      </c>
      <c r="G17" s="9">
        <v>567</v>
      </c>
    </row>
    <row r="18" spans="1:9" ht="16.5">
      <c r="A18" s="9" t="s">
        <v>15</v>
      </c>
      <c r="B18" s="9">
        <v>109</v>
      </c>
      <c r="C18" s="9">
        <v>59</v>
      </c>
      <c r="D18" s="9">
        <v>50</v>
      </c>
      <c r="E18" s="9">
        <v>1769</v>
      </c>
      <c r="F18" s="9">
        <v>861</v>
      </c>
      <c r="G18" s="9">
        <v>908</v>
      </c>
    </row>
    <row r="19" spans="1:9" ht="16.5">
      <c r="A19" s="9" t="s">
        <v>16</v>
      </c>
      <c r="B19" s="9">
        <v>55</v>
      </c>
      <c r="C19" s="9">
        <v>21</v>
      </c>
      <c r="D19" s="9">
        <v>34</v>
      </c>
      <c r="E19" s="9">
        <v>976</v>
      </c>
      <c r="F19" s="9">
        <v>497</v>
      </c>
      <c r="G19" s="9">
        <v>479</v>
      </c>
    </row>
    <row r="20" spans="1:9" ht="16.5">
      <c r="A20" s="9" t="s">
        <v>17</v>
      </c>
      <c r="B20" s="9">
        <v>139</v>
      </c>
      <c r="C20" s="9">
        <v>73</v>
      </c>
      <c r="D20" s="9">
        <v>66</v>
      </c>
      <c r="E20" s="9">
        <v>1797</v>
      </c>
      <c r="F20" s="9">
        <v>1243</v>
      </c>
      <c r="G20" s="9">
        <v>554</v>
      </c>
    </row>
    <row r="21" spans="1:9" ht="16.5">
      <c r="A21" s="9" t="s">
        <v>18</v>
      </c>
      <c r="B21" s="9">
        <v>333</v>
      </c>
      <c r="C21" s="9">
        <v>141</v>
      </c>
      <c r="D21" s="9">
        <v>192</v>
      </c>
      <c r="E21" s="9">
        <v>3389</v>
      </c>
      <c r="F21" s="9">
        <v>2292</v>
      </c>
      <c r="G21" s="9">
        <v>1097</v>
      </c>
    </row>
    <row r="22" spans="1:9" ht="16.5">
      <c r="A22" s="9" t="s">
        <v>19</v>
      </c>
      <c r="B22" s="9">
        <v>78</v>
      </c>
      <c r="C22" s="9">
        <v>41</v>
      </c>
      <c r="D22" s="9">
        <v>37</v>
      </c>
      <c r="E22" s="9">
        <v>1169</v>
      </c>
      <c r="F22" s="9">
        <v>674</v>
      </c>
      <c r="G22" s="9">
        <v>495</v>
      </c>
    </row>
    <row r="23" spans="1:9" ht="33.7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3.65" customHeight="1"/>
    <row r="25" spans="1:9" ht="46.5" customHeight="1">
      <c r="A25" s="26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9" ht="5.0999999999999996" customHeight="1"/>
    <row r="27" spans="1:9" ht="18" customHeight="1">
      <c r="A27" s="27" t="s">
        <v>38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>
      <c r="A28" s="27" t="s">
        <v>20</v>
      </c>
      <c r="B28" s="25"/>
      <c r="C28" s="25"/>
      <c r="D28" s="25"/>
      <c r="E28" s="25"/>
      <c r="F28" s="25"/>
      <c r="G28" s="25"/>
      <c r="H28" s="25"/>
      <c r="I28" s="25"/>
    </row>
    <row r="29" spans="1:9" ht="12.2" customHeight="1"/>
    <row r="30" spans="1:9" ht="15.4" customHeight="1"/>
    <row r="31" spans="1:9" ht="18" customHeight="1">
      <c r="A31" s="28" t="s">
        <v>3</v>
      </c>
      <c r="B31" s="25"/>
      <c r="C31" s="25"/>
      <c r="D31" s="25"/>
      <c r="E31" s="25"/>
      <c r="F31" s="25"/>
      <c r="G31" s="25"/>
      <c r="H31" s="25"/>
      <c r="I31" s="25"/>
    </row>
    <row r="32" spans="1:9" ht="8.4499999999999993" customHeight="1"/>
    <row r="33" spans="1:9">
      <c r="A33" s="20" t="s">
        <v>4</v>
      </c>
      <c r="B33" s="22" t="s">
        <v>5</v>
      </c>
      <c r="C33" s="23"/>
      <c r="D33" s="24"/>
      <c r="E33" s="22" t="s">
        <v>6</v>
      </c>
      <c r="F33" s="23"/>
      <c r="G33" s="24"/>
    </row>
    <row r="34" spans="1:9">
      <c r="A34" s="2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ht="16.5">
      <c r="A36" s="8" t="s">
        <v>11</v>
      </c>
      <c r="B36" s="8">
        <v>440</v>
      </c>
      <c r="C36" s="8">
        <v>219</v>
      </c>
      <c r="D36" s="8">
        <v>221</v>
      </c>
      <c r="E36" s="8">
        <v>5612</v>
      </c>
      <c r="F36" s="8">
        <v>3371</v>
      </c>
      <c r="G36" s="8">
        <v>2241</v>
      </c>
    </row>
    <row r="37" spans="1:9" ht="16.5">
      <c r="A37" s="9" t="s">
        <v>12</v>
      </c>
      <c r="B37" s="9">
        <v>8</v>
      </c>
      <c r="C37" s="9">
        <v>6</v>
      </c>
      <c r="D37" s="9">
        <v>2</v>
      </c>
      <c r="E37" s="9">
        <v>28</v>
      </c>
      <c r="F37" s="9">
        <v>18</v>
      </c>
      <c r="G37" s="9">
        <v>10</v>
      </c>
    </row>
    <row r="38" spans="1:9" ht="16.5">
      <c r="A38" s="9" t="s">
        <v>13</v>
      </c>
      <c r="B38" s="9">
        <v>14</v>
      </c>
      <c r="C38" s="9">
        <v>9</v>
      </c>
      <c r="D38" s="9">
        <v>5</v>
      </c>
      <c r="E38" s="9">
        <v>251</v>
      </c>
      <c r="F38" s="9">
        <v>122</v>
      </c>
      <c r="G38" s="9">
        <v>129</v>
      </c>
    </row>
    <row r="39" spans="1:9" ht="16.5">
      <c r="A39" s="9" t="s">
        <v>14</v>
      </c>
      <c r="B39" s="9">
        <v>57</v>
      </c>
      <c r="C39" s="9">
        <v>29</v>
      </c>
      <c r="D39" s="9">
        <v>28</v>
      </c>
      <c r="E39" s="9">
        <v>580</v>
      </c>
      <c r="F39" s="9">
        <v>290</v>
      </c>
      <c r="G39" s="9">
        <v>290</v>
      </c>
    </row>
    <row r="40" spans="1:9" ht="16.5">
      <c r="A40" s="9" t="s">
        <v>15</v>
      </c>
      <c r="B40" s="9">
        <v>64</v>
      </c>
      <c r="C40" s="9">
        <v>32</v>
      </c>
      <c r="D40" s="9">
        <v>32</v>
      </c>
      <c r="E40" s="9">
        <v>825</v>
      </c>
      <c r="F40" s="9">
        <v>402</v>
      </c>
      <c r="G40" s="9">
        <v>423</v>
      </c>
    </row>
    <row r="41" spans="1:9" ht="16.5">
      <c r="A41" s="9" t="s">
        <v>16</v>
      </c>
      <c r="B41" s="9">
        <v>30</v>
      </c>
      <c r="C41" s="9">
        <v>13</v>
      </c>
      <c r="D41" s="9">
        <v>17</v>
      </c>
      <c r="E41" s="9">
        <v>430</v>
      </c>
      <c r="F41" s="9">
        <v>232</v>
      </c>
      <c r="G41" s="9">
        <v>198</v>
      </c>
    </row>
    <row r="42" spans="1:9" ht="16.5">
      <c r="A42" s="9" t="s">
        <v>17</v>
      </c>
      <c r="B42" s="9">
        <v>74</v>
      </c>
      <c r="C42" s="9">
        <v>38</v>
      </c>
      <c r="D42" s="9">
        <v>36</v>
      </c>
      <c r="E42" s="9">
        <v>1004</v>
      </c>
      <c r="F42" s="9">
        <v>704</v>
      </c>
      <c r="G42" s="9">
        <v>300</v>
      </c>
    </row>
    <row r="43" spans="1:9" ht="16.5">
      <c r="A43" s="9" t="s">
        <v>18</v>
      </c>
      <c r="B43" s="9">
        <v>150</v>
      </c>
      <c r="C43" s="9">
        <v>69</v>
      </c>
      <c r="D43" s="9">
        <v>81</v>
      </c>
      <c r="E43" s="9">
        <v>1859</v>
      </c>
      <c r="F43" s="9">
        <v>1256</v>
      </c>
      <c r="G43" s="9">
        <v>603</v>
      </c>
    </row>
    <row r="44" spans="1:9" ht="16.5">
      <c r="A44" s="9" t="s">
        <v>19</v>
      </c>
      <c r="B44" s="9">
        <v>43</v>
      </c>
      <c r="C44" s="9">
        <v>23</v>
      </c>
      <c r="D44" s="9">
        <v>20</v>
      </c>
      <c r="E44" s="9">
        <v>635</v>
      </c>
      <c r="F44" s="9">
        <v>347</v>
      </c>
      <c r="G44" s="9">
        <v>288</v>
      </c>
    </row>
    <row r="45" spans="1:9" ht="33.7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23.65" customHeight="1"/>
    <row r="47" spans="1:9" ht="46.5" customHeight="1">
      <c r="A47" s="26" t="s">
        <v>28</v>
      </c>
      <c r="B47" s="25"/>
      <c r="C47" s="25"/>
      <c r="D47" s="25"/>
      <c r="E47" s="25"/>
      <c r="F47" s="25"/>
      <c r="G47" s="25"/>
      <c r="H47" s="25"/>
      <c r="I47" s="25"/>
    </row>
    <row r="48" spans="1:9" ht="5.0999999999999996" customHeight="1"/>
    <row r="49" spans="1:9" ht="18" customHeight="1">
      <c r="A49" s="27" t="s">
        <v>38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>
      <c r="A50" s="27" t="s">
        <v>21</v>
      </c>
      <c r="B50" s="25"/>
      <c r="C50" s="25"/>
      <c r="D50" s="25"/>
      <c r="E50" s="25"/>
      <c r="F50" s="25"/>
      <c r="G50" s="25"/>
      <c r="H50" s="25"/>
      <c r="I50" s="25"/>
    </row>
    <row r="51" spans="1:9" ht="12.2" customHeight="1"/>
    <row r="52" spans="1:9" ht="15.4" customHeight="1"/>
    <row r="53" spans="1:9" ht="18" customHeight="1">
      <c r="A53" s="28" t="s">
        <v>3</v>
      </c>
      <c r="B53" s="25"/>
      <c r="C53" s="25"/>
      <c r="D53" s="25"/>
      <c r="E53" s="25"/>
      <c r="F53" s="25"/>
      <c r="G53" s="25"/>
      <c r="H53" s="25"/>
      <c r="I53" s="25"/>
    </row>
    <row r="54" spans="1:9" ht="8.4499999999999993" customHeight="1"/>
    <row r="55" spans="1:9">
      <c r="A55" s="20" t="s">
        <v>4</v>
      </c>
      <c r="B55" s="22" t="s">
        <v>5</v>
      </c>
      <c r="C55" s="23"/>
      <c r="D55" s="24"/>
      <c r="E55" s="22" t="s">
        <v>6</v>
      </c>
      <c r="F55" s="23"/>
      <c r="G55" s="24"/>
    </row>
    <row r="56" spans="1:9">
      <c r="A56" s="21"/>
      <c r="B56" s="6" t="s">
        <v>7</v>
      </c>
      <c r="C56" s="6" t="s">
        <v>8</v>
      </c>
      <c r="D56" s="6" t="s">
        <v>9</v>
      </c>
      <c r="E56" s="6" t="s">
        <v>7</v>
      </c>
      <c r="F56" s="6" t="s">
        <v>8</v>
      </c>
      <c r="G56" s="6" t="s">
        <v>9</v>
      </c>
    </row>
    <row r="57" spans="1:9" ht="16.5">
      <c r="A57" s="7" t="s">
        <v>10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10</v>
      </c>
      <c r="G57" s="7" t="s">
        <v>10</v>
      </c>
    </row>
    <row r="58" spans="1:9" ht="16.5">
      <c r="A58" s="8" t="s">
        <v>11</v>
      </c>
      <c r="B58" s="8">
        <v>92</v>
      </c>
      <c r="C58" s="8">
        <v>53</v>
      </c>
      <c r="D58" s="8">
        <v>39</v>
      </c>
      <c r="E58" s="8">
        <v>2278</v>
      </c>
      <c r="F58" s="8">
        <v>1414</v>
      </c>
      <c r="G58" s="8">
        <v>864</v>
      </c>
    </row>
    <row r="59" spans="1:9" ht="16.5">
      <c r="A59" s="9" t="s">
        <v>12</v>
      </c>
      <c r="B59" s="9">
        <v>5</v>
      </c>
      <c r="C59" s="9">
        <v>2</v>
      </c>
      <c r="D59" s="9">
        <v>3</v>
      </c>
      <c r="E59" s="9">
        <v>13</v>
      </c>
      <c r="F59" s="9">
        <v>5</v>
      </c>
      <c r="G59" s="9">
        <v>8</v>
      </c>
    </row>
    <row r="60" spans="1:9" ht="16.5">
      <c r="A60" s="9" t="s">
        <v>13</v>
      </c>
      <c r="B60" s="9">
        <v>6</v>
      </c>
      <c r="C60" s="9">
        <v>2</v>
      </c>
      <c r="D60" s="9">
        <v>4</v>
      </c>
      <c r="E60" s="9">
        <v>108</v>
      </c>
      <c r="F60" s="9">
        <v>56</v>
      </c>
      <c r="G60" s="9">
        <v>52</v>
      </c>
    </row>
    <row r="61" spans="1:9" ht="16.5">
      <c r="A61" s="9" t="s">
        <v>14</v>
      </c>
      <c r="B61" s="9">
        <v>9</v>
      </c>
      <c r="C61" s="9">
        <v>2</v>
      </c>
      <c r="D61" s="9">
        <v>7</v>
      </c>
      <c r="E61" s="9">
        <v>287</v>
      </c>
      <c r="F61" s="9">
        <v>143</v>
      </c>
      <c r="G61" s="9">
        <v>144</v>
      </c>
    </row>
    <row r="62" spans="1:9" ht="16.5">
      <c r="A62" s="9" t="s">
        <v>15</v>
      </c>
      <c r="B62" s="9">
        <v>2</v>
      </c>
      <c r="C62" s="9">
        <v>1</v>
      </c>
      <c r="D62" s="9">
        <v>1</v>
      </c>
      <c r="E62" s="9">
        <v>481</v>
      </c>
      <c r="F62" s="9">
        <v>231</v>
      </c>
      <c r="G62" s="9">
        <v>250</v>
      </c>
    </row>
    <row r="63" spans="1:9" ht="16.5">
      <c r="A63" s="9" t="s">
        <v>16</v>
      </c>
      <c r="B63" s="9">
        <v>11</v>
      </c>
      <c r="C63" s="9">
        <v>4</v>
      </c>
      <c r="D63" s="9">
        <v>7</v>
      </c>
      <c r="E63" s="9">
        <v>278</v>
      </c>
      <c r="F63" s="9">
        <v>141</v>
      </c>
      <c r="G63" s="9">
        <v>137</v>
      </c>
    </row>
    <row r="64" spans="1:9" ht="16.5">
      <c r="A64" s="9" t="s">
        <v>17</v>
      </c>
      <c r="B64" s="9">
        <v>15</v>
      </c>
      <c r="C64" s="9">
        <v>12</v>
      </c>
      <c r="D64" s="9">
        <v>3</v>
      </c>
      <c r="E64" s="9">
        <v>287</v>
      </c>
      <c r="F64" s="9">
        <v>209</v>
      </c>
      <c r="G64" s="9">
        <v>78</v>
      </c>
    </row>
    <row r="65" spans="1:9" ht="16.5">
      <c r="A65" s="9" t="s">
        <v>18</v>
      </c>
      <c r="B65" s="9">
        <v>32</v>
      </c>
      <c r="C65" s="9">
        <v>21</v>
      </c>
      <c r="D65" s="9">
        <v>11</v>
      </c>
      <c r="E65" s="9">
        <v>580</v>
      </c>
      <c r="F65" s="9">
        <v>458</v>
      </c>
      <c r="G65" s="9">
        <v>122</v>
      </c>
    </row>
    <row r="66" spans="1:9" ht="16.5">
      <c r="A66" s="9" t="s">
        <v>19</v>
      </c>
      <c r="B66" s="9">
        <v>12</v>
      </c>
      <c r="C66" s="9">
        <v>9</v>
      </c>
      <c r="D66" s="9">
        <v>3</v>
      </c>
      <c r="E66" s="9">
        <v>244</v>
      </c>
      <c r="F66" s="9">
        <v>171</v>
      </c>
      <c r="G66" s="9">
        <v>73</v>
      </c>
    </row>
    <row r="67" spans="1:9" ht="33.75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23.65" customHeight="1"/>
    <row r="69" spans="1:9" ht="46.5" customHeight="1">
      <c r="A69" s="26" t="s">
        <v>28</v>
      </c>
      <c r="B69" s="25"/>
      <c r="C69" s="25"/>
      <c r="D69" s="25"/>
      <c r="E69" s="25"/>
      <c r="F69" s="25"/>
      <c r="G69" s="25"/>
      <c r="H69" s="25"/>
      <c r="I69" s="25"/>
    </row>
    <row r="70" spans="1:9" ht="5.0999999999999996" customHeight="1"/>
    <row r="71" spans="1:9" ht="18" customHeight="1">
      <c r="A71" s="27" t="s">
        <v>38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>
      <c r="A72" s="27" t="s">
        <v>22</v>
      </c>
      <c r="B72" s="25"/>
      <c r="C72" s="25"/>
      <c r="D72" s="25"/>
      <c r="E72" s="25"/>
      <c r="F72" s="25"/>
      <c r="G72" s="25"/>
      <c r="H72" s="25"/>
      <c r="I72" s="25"/>
    </row>
    <row r="73" spans="1:9" ht="12.2" customHeight="1"/>
    <row r="74" spans="1:9" ht="15.4" customHeight="1"/>
    <row r="75" spans="1:9" ht="18" customHeight="1">
      <c r="A75" s="28" t="s">
        <v>3</v>
      </c>
      <c r="B75" s="25"/>
      <c r="C75" s="25"/>
      <c r="D75" s="25"/>
      <c r="E75" s="25"/>
      <c r="F75" s="25"/>
      <c r="G75" s="25"/>
      <c r="H75" s="25"/>
      <c r="I75" s="25"/>
    </row>
    <row r="76" spans="1:9" ht="8.4499999999999993" customHeight="1"/>
    <row r="77" spans="1:9">
      <c r="A77" s="20" t="s">
        <v>4</v>
      </c>
      <c r="B77" s="22" t="s">
        <v>5</v>
      </c>
      <c r="C77" s="23"/>
      <c r="D77" s="24"/>
      <c r="E77" s="22" t="s">
        <v>6</v>
      </c>
      <c r="F77" s="23"/>
      <c r="G77" s="24"/>
    </row>
    <row r="78" spans="1:9">
      <c r="A78" s="21"/>
      <c r="B78" s="6" t="s">
        <v>7</v>
      </c>
      <c r="C78" s="6" t="s">
        <v>8</v>
      </c>
      <c r="D78" s="6" t="s">
        <v>9</v>
      </c>
      <c r="E78" s="6" t="s">
        <v>7</v>
      </c>
      <c r="F78" s="6" t="s">
        <v>8</v>
      </c>
      <c r="G78" s="6" t="s">
        <v>9</v>
      </c>
    </row>
    <row r="79" spans="1:9" ht="16.5">
      <c r="A79" s="7" t="s">
        <v>10</v>
      </c>
      <c r="B79" s="7" t="s">
        <v>10</v>
      </c>
      <c r="C79" s="7" t="s">
        <v>10</v>
      </c>
      <c r="D79" s="7" t="s">
        <v>10</v>
      </c>
      <c r="E79" s="7" t="s">
        <v>10</v>
      </c>
      <c r="F79" s="7" t="s">
        <v>10</v>
      </c>
      <c r="G79" s="7" t="s">
        <v>10</v>
      </c>
    </row>
    <row r="80" spans="1:9" ht="16.5">
      <c r="A80" s="8" t="s">
        <v>11</v>
      </c>
      <c r="B80" s="8">
        <v>208</v>
      </c>
      <c r="C80" s="8">
        <v>101</v>
      </c>
      <c r="D80" s="8">
        <v>107</v>
      </c>
      <c r="E80" s="8">
        <v>2157</v>
      </c>
      <c r="F80" s="8">
        <v>1225</v>
      </c>
      <c r="G80" s="8">
        <v>932</v>
      </c>
    </row>
    <row r="81" spans="1:9" ht="16.5">
      <c r="A81" s="9" t="s">
        <v>12</v>
      </c>
      <c r="B81" s="9">
        <v>3</v>
      </c>
      <c r="C81" s="9">
        <v>2</v>
      </c>
      <c r="D81" s="9">
        <v>1</v>
      </c>
      <c r="E81" s="9">
        <v>8</v>
      </c>
      <c r="F81" s="9">
        <v>7</v>
      </c>
      <c r="G81" s="9">
        <v>1</v>
      </c>
    </row>
    <row r="82" spans="1:9" ht="16.5">
      <c r="A82" s="9" t="s">
        <v>13</v>
      </c>
      <c r="B82" s="9">
        <v>2</v>
      </c>
      <c r="C82" s="9">
        <v>1</v>
      </c>
      <c r="D82" s="9">
        <v>1</v>
      </c>
      <c r="E82" s="9">
        <v>74</v>
      </c>
      <c r="F82" s="9">
        <v>36</v>
      </c>
      <c r="G82" s="9">
        <v>38</v>
      </c>
    </row>
    <row r="83" spans="1:9" ht="16.5">
      <c r="A83" s="9" t="s">
        <v>14</v>
      </c>
      <c r="B83" s="9">
        <v>14</v>
      </c>
      <c r="C83" s="9">
        <v>10</v>
      </c>
      <c r="D83" s="9">
        <v>4</v>
      </c>
      <c r="E83" s="9">
        <v>198</v>
      </c>
      <c r="F83" s="9">
        <v>103</v>
      </c>
      <c r="G83" s="9">
        <v>95</v>
      </c>
    </row>
    <row r="84" spans="1:9" ht="16.5">
      <c r="A84" s="9" t="s">
        <v>15</v>
      </c>
      <c r="B84" s="9">
        <v>40</v>
      </c>
      <c r="C84" s="9">
        <v>24</v>
      </c>
      <c r="D84" s="9">
        <v>16</v>
      </c>
      <c r="E84" s="9">
        <v>389</v>
      </c>
      <c r="F84" s="9">
        <v>201</v>
      </c>
      <c r="G84" s="9">
        <v>188</v>
      </c>
    </row>
    <row r="85" spans="1:9" ht="16.5">
      <c r="A85" s="9" t="s">
        <v>16</v>
      </c>
      <c r="B85" s="9">
        <v>12</v>
      </c>
      <c r="C85" s="9">
        <v>4</v>
      </c>
      <c r="D85" s="9">
        <v>8</v>
      </c>
      <c r="E85" s="9">
        <v>203</v>
      </c>
      <c r="F85" s="9">
        <v>98</v>
      </c>
      <c r="G85" s="9">
        <v>105</v>
      </c>
    </row>
    <row r="86" spans="1:9" ht="16.5">
      <c r="A86" s="9" t="s">
        <v>17</v>
      </c>
      <c r="B86" s="9">
        <v>38</v>
      </c>
      <c r="C86" s="9">
        <v>20</v>
      </c>
      <c r="D86" s="9">
        <v>18</v>
      </c>
      <c r="E86" s="9">
        <v>415</v>
      </c>
      <c r="F86" s="9">
        <v>268</v>
      </c>
      <c r="G86" s="9">
        <v>147</v>
      </c>
    </row>
    <row r="87" spans="1:9" ht="16.5">
      <c r="A87" s="9" t="s">
        <v>18</v>
      </c>
      <c r="B87" s="9">
        <v>83</v>
      </c>
      <c r="C87" s="9">
        <v>34</v>
      </c>
      <c r="D87" s="9">
        <v>49</v>
      </c>
      <c r="E87" s="9">
        <v>666</v>
      </c>
      <c r="F87" s="9">
        <v>410</v>
      </c>
      <c r="G87" s="9">
        <v>256</v>
      </c>
    </row>
    <row r="88" spans="1:9" ht="16.5">
      <c r="A88" s="9" t="s">
        <v>19</v>
      </c>
      <c r="B88" s="9">
        <v>16</v>
      </c>
      <c r="C88" s="9">
        <v>6</v>
      </c>
      <c r="D88" s="9">
        <v>10</v>
      </c>
      <c r="E88" s="9">
        <v>204</v>
      </c>
      <c r="F88" s="9">
        <v>102</v>
      </c>
      <c r="G88" s="9">
        <v>102</v>
      </c>
    </row>
    <row r="89" spans="1:9" ht="33.75" customHeight="1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23.65" customHeight="1"/>
    <row r="91" spans="1:9" ht="46.5" customHeight="1">
      <c r="A91" s="26" t="s">
        <v>28</v>
      </c>
      <c r="B91" s="25"/>
      <c r="C91" s="25"/>
      <c r="D91" s="25"/>
      <c r="E91" s="25"/>
      <c r="F91" s="25"/>
      <c r="G91" s="25"/>
      <c r="H91" s="25"/>
      <c r="I91" s="25"/>
    </row>
    <row r="92" spans="1:9" ht="5.0999999999999996" customHeight="1"/>
    <row r="93" spans="1:9" ht="18" customHeight="1">
      <c r="A93" s="27" t="s">
        <v>38</v>
      </c>
      <c r="B93" s="25"/>
      <c r="C93" s="25"/>
      <c r="D93" s="25"/>
      <c r="E93" s="25"/>
      <c r="F93" s="25"/>
      <c r="G93" s="25"/>
      <c r="H93" s="25"/>
      <c r="I93" s="25"/>
    </row>
    <row r="94" spans="1:9" ht="18" customHeight="1">
      <c r="A94" s="27" t="s">
        <v>23</v>
      </c>
      <c r="B94" s="25"/>
      <c r="C94" s="25"/>
      <c r="D94" s="25"/>
      <c r="E94" s="25"/>
      <c r="F94" s="25"/>
      <c r="G94" s="25"/>
      <c r="H94" s="25"/>
      <c r="I94" s="25"/>
    </row>
    <row r="95" spans="1:9" ht="12.2" customHeight="1"/>
    <row r="96" spans="1:9" ht="15.4" customHeight="1"/>
    <row r="97" spans="1:9" ht="18" customHeight="1">
      <c r="A97" s="28" t="s">
        <v>3</v>
      </c>
      <c r="B97" s="25"/>
      <c r="C97" s="25"/>
      <c r="D97" s="25"/>
      <c r="E97" s="25"/>
      <c r="F97" s="25"/>
      <c r="G97" s="25"/>
      <c r="H97" s="25"/>
      <c r="I97" s="25"/>
    </row>
    <row r="98" spans="1:9" ht="8.4499999999999993" customHeight="1"/>
    <row r="99" spans="1:9">
      <c r="A99" s="20" t="s">
        <v>4</v>
      </c>
      <c r="B99" s="22" t="s">
        <v>5</v>
      </c>
      <c r="C99" s="23"/>
      <c r="D99" s="24"/>
      <c r="E99" s="22" t="s">
        <v>6</v>
      </c>
      <c r="F99" s="23"/>
      <c r="G99" s="24"/>
    </row>
    <row r="100" spans="1:9">
      <c r="A100" s="21"/>
      <c r="B100" s="6" t="s">
        <v>7</v>
      </c>
      <c r="C100" s="6" t="s">
        <v>8</v>
      </c>
      <c r="D100" s="6" t="s">
        <v>9</v>
      </c>
      <c r="E100" s="6" t="s">
        <v>7</v>
      </c>
      <c r="F100" s="6" t="s">
        <v>8</v>
      </c>
      <c r="G100" s="6" t="s">
        <v>9</v>
      </c>
    </row>
    <row r="101" spans="1:9" ht="16.5">
      <c r="A101" s="7" t="s">
        <v>10</v>
      </c>
      <c r="B101" s="7" t="s">
        <v>10</v>
      </c>
      <c r="C101" s="7" t="s">
        <v>10</v>
      </c>
      <c r="D101" s="7" t="s">
        <v>10</v>
      </c>
      <c r="E101" s="7" t="s">
        <v>10</v>
      </c>
      <c r="F101" s="7" t="s">
        <v>10</v>
      </c>
      <c r="G101" s="7" t="s">
        <v>10</v>
      </c>
    </row>
    <row r="102" spans="1:9" ht="16.5">
      <c r="A102" s="8" t="s">
        <v>11</v>
      </c>
      <c r="B102" s="8">
        <v>93</v>
      </c>
      <c r="C102" s="8">
        <v>26</v>
      </c>
      <c r="D102" s="8">
        <v>67</v>
      </c>
      <c r="E102" s="8">
        <v>670</v>
      </c>
      <c r="F102" s="8">
        <v>359</v>
      </c>
      <c r="G102" s="8">
        <v>311</v>
      </c>
    </row>
    <row r="103" spans="1:9" ht="16.5">
      <c r="A103" s="9" t="s">
        <v>12</v>
      </c>
      <c r="B103" s="9">
        <v>1</v>
      </c>
      <c r="C103" s="9">
        <v>1</v>
      </c>
      <c r="D103" s="9">
        <v>0</v>
      </c>
      <c r="E103" s="9">
        <v>4</v>
      </c>
      <c r="F103" s="9">
        <v>3</v>
      </c>
      <c r="G103" s="9">
        <v>1</v>
      </c>
    </row>
    <row r="104" spans="1:9" ht="16.5">
      <c r="A104" s="9" t="s">
        <v>13</v>
      </c>
      <c r="B104" s="9">
        <v>0</v>
      </c>
      <c r="C104" s="9">
        <v>0</v>
      </c>
      <c r="D104" s="9">
        <v>0</v>
      </c>
      <c r="E104" s="9">
        <v>11</v>
      </c>
      <c r="F104" s="9">
        <v>2</v>
      </c>
      <c r="G104" s="9">
        <v>9</v>
      </c>
    </row>
    <row r="105" spans="1:9" ht="16.5">
      <c r="A105" s="9" t="s">
        <v>14</v>
      </c>
      <c r="B105" s="9">
        <v>0</v>
      </c>
      <c r="C105" s="9">
        <v>0</v>
      </c>
      <c r="D105" s="9">
        <v>0</v>
      </c>
      <c r="E105" s="9">
        <v>55</v>
      </c>
      <c r="F105" s="9">
        <v>17</v>
      </c>
      <c r="G105" s="9">
        <v>38</v>
      </c>
    </row>
    <row r="106" spans="1:9" ht="16.5">
      <c r="A106" s="9" t="s">
        <v>15</v>
      </c>
      <c r="B106" s="9">
        <v>3</v>
      </c>
      <c r="C106" s="9">
        <v>2</v>
      </c>
      <c r="D106" s="9">
        <v>1</v>
      </c>
      <c r="E106" s="9">
        <v>74</v>
      </c>
      <c r="F106" s="9">
        <v>27</v>
      </c>
      <c r="G106" s="9">
        <v>47</v>
      </c>
    </row>
    <row r="107" spans="1:9" ht="16.5">
      <c r="A107" s="9" t="s">
        <v>16</v>
      </c>
      <c r="B107" s="9">
        <v>2</v>
      </c>
      <c r="C107" s="9">
        <v>0</v>
      </c>
      <c r="D107" s="9">
        <v>2</v>
      </c>
      <c r="E107" s="9">
        <v>65</v>
      </c>
      <c r="F107" s="9">
        <v>26</v>
      </c>
      <c r="G107" s="9">
        <v>39</v>
      </c>
    </row>
    <row r="108" spans="1:9" ht="16.5">
      <c r="A108" s="9" t="s">
        <v>17</v>
      </c>
      <c r="B108" s="9">
        <v>12</v>
      </c>
      <c r="C108" s="9">
        <v>3</v>
      </c>
      <c r="D108" s="9">
        <v>9</v>
      </c>
      <c r="E108" s="9">
        <v>91</v>
      </c>
      <c r="F108" s="9">
        <v>62</v>
      </c>
      <c r="G108" s="9">
        <v>29</v>
      </c>
    </row>
    <row r="109" spans="1:9" ht="16.5">
      <c r="A109" s="9" t="s">
        <v>18</v>
      </c>
      <c r="B109" s="9">
        <v>68</v>
      </c>
      <c r="C109" s="9">
        <v>17</v>
      </c>
      <c r="D109" s="9">
        <v>51</v>
      </c>
      <c r="E109" s="9">
        <v>284</v>
      </c>
      <c r="F109" s="9">
        <v>168</v>
      </c>
      <c r="G109" s="9">
        <v>116</v>
      </c>
    </row>
    <row r="110" spans="1:9" ht="16.5">
      <c r="A110" s="9" t="s">
        <v>19</v>
      </c>
      <c r="B110" s="9">
        <v>7</v>
      </c>
      <c r="C110" s="9">
        <v>3</v>
      </c>
      <c r="D110" s="9">
        <v>4</v>
      </c>
      <c r="E110" s="9">
        <v>86</v>
      </c>
      <c r="F110" s="9">
        <v>54</v>
      </c>
      <c r="G110" s="9">
        <v>32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A72B6-8E64-4B23-B6E9-33455EA5B18E}">
  <dimension ref="A1:I110"/>
  <sheetViews>
    <sheetView workbookViewId="0">
      <selection activeCell="A23" sqref="A23:XFD44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23.65" customHeight="1"/>
    <row r="3" spans="1:9" ht="46.5" customHeight="1">
      <c r="A3" s="26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5.0999999999999996" customHeight="1"/>
    <row r="5" spans="1:9" ht="18" customHeight="1">
      <c r="A5" s="27" t="s">
        <v>42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7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2" customHeight="1"/>
    <row r="8" spans="1:9" ht="15.4" customHeight="1"/>
    <row r="9" spans="1:9" ht="18" customHeight="1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659</v>
      </c>
      <c r="C14" s="8">
        <v>271</v>
      </c>
      <c r="D14" s="8">
        <v>388</v>
      </c>
      <c r="E14" s="8">
        <v>8365</v>
      </c>
      <c r="F14" s="8">
        <v>5356</v>
      </c>
      <c r="G14" s="8">
        <v>3009</v>
      </c>
    </row>
    <row r="15" spans="1:9" ht="16.5">
      <c r="A15" s="9" t="s">
        <v>12</v>
      </c>
      <c r="B15" s="9">
        <v>17</v>
      </c>
      <c r="C15" s="9">
        <v>6</v>
      </c>
      <c r="D15" s="9">
        <v>11</v>
      </c>
      <c r="E15" s="9">
        <v>49</v>
      </c>
      <c r="F15" s="9">
        <v>27</v>
      </c>
      <c r="G15" s="9">
        <v>22</v>
      </c>
    </row>
    <row r="16" spans="1:9" ht="16.5">
      <c r="A16" s="9" t="s">
        <v>13</v>
      </c>
      <c r="B16" s="9">
        <v>23</v>
      </c>
      <c r="C16" s="9">
        <v>8</v>
      </c>
      <c r="D16" s="9">
        <v>15</v>
      </c>
      <c r="E16" s="9">
        <v>372</v>
      </c>
      <c r="F16" s="9">
        <v>191</v>
      </c>
      <c r="G16" s="9">
        <v>181</v>
      </c>
    </row>
    <row r="17" spans="1:9" ht="16.5">
      <c r="A17" s="9" t="s">
        <v>14</v>
      </c>
      <c r="B17" s="9">
        <v>27</v>
      </c>
      <c r="C17" s="9">
        <v>14</v>
      </c>
      <c r="D17" s="9">
        <v>13</v>
      </c>
      <c r="E17" s="9">
        <v>655</v>
      </c>
      <c r="F17" s="9">
        <v>305</v>
      </c>
      <c r="G17" s="9">
        <v>350</v>
      </c>
    </row>
    <row r="18" spans="1:9" ht="16.5">
      <c r="A18" s="9" t="s">
        <v>15</v>
      </c>
      <c r="B18" s="9">
        <v>58</v>
      </c>
      <c r="C18" s="9">
        <v>30</v>
      </c>
      <c r="D18" s="9">
        <v>28</v>
      </c>
      <c r="E18" s="9">
        <v>1189</v>
      </c>
      <c r="F18" s="9">
        <v>731</v>
      </c>
      <c r="G18" s="9">
        <v>458</v>
      </c>
    </row>
    <row r="19" spans="1:9" ht="16.5">
      <c r="A19" s="9" t="s">
        <v>16</v>
      </c>
      <c r="B19" s="9">
        <v>74</v>
      </c>
      <c r="C19" s="9">
        <v>30</v>
      </c>
      <c r="D19" s="9">
        <v>44</v>
      </c>
      <c r="E19" s="9">
        <v>1091</v>
      </c>
      <c r="F19" s="9">
        <v>645</v>
      </c>
      <c r="G19" s="9">
        <v>446</v>
      </c>
    </row>
    <row r="20" spans="1:9" ht="16.5">
      <c r="A20" s="9" t="s">
        <v>17</v>
      </c>
      <c r="B20" s="9">
        <v>211</v>
      </c>
      <c r="C20" s="9">
        <v>66</v>
      </c>
      <c r="D20" s="9">
        <v>145</v>
      </c>
      <c r="E20" s="9">
        <v>1507</v>
      </c>
      <c r="F20" s="9">
        <v>947</v>
      </c>
      <c r="G20" s="9">
        <v>560</v>
      </c>
    </row>
    <row r="21" spans="1:9" ht="16.5">
      <c r="A21" s="9" t="s">
        <v>18</v>
      </c>
      <c r="B21" s="9">
        <v>199</v>
      </c>
      <c r="C21" s="9">
        <v>92</v>
      </c>
      <c r="D21" s="9">
        <v>107</v>
      </c>
      <c r="E21" s="9">
        <v>2532</v>
      </c>
      <c r="F21" s="9">
        <v>1862</v>
      </c>
      <c r="G21" s="9">
        <v>670</v>
      </c>
    </row>
    <row r="22" spans="1:9" ht="16.5">
      <c r="A22" s="9" t="s">
        <v>19</v>
      </c>
      <c r="B22" s="9">
        <v>50</v>
      </c>
      <c r="C22" s="9">
        <v>25</v>
      </c>
      <c r="D22" s="9">
        <v>25</v>
      </c>
      <c r="E22" s="9">
        <v>970</v>
      </c>
      <c r="F22" s="9">
        <v>648</v>
      </c>
      <c r="G22" s="9">
        <v>322</v>
      </c>
    </row>
    <row r="23" spans="1:9" ht="33.7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3.65" customHeight="1"/>
    <row r="25" spans="1:9" ht="46.5" customHeight="1">
      <c r="A25" s="26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9" ht="5.0999999999999996" customHeight="1"/>
    <row r="27" spans="1:9" ht="18" customHeight="1">
      <c r="A27" s="27" t="s">
        <v>42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>
      <c r="A28" s="27" t="s">
        <v>20</v>
      </c>
      <c r="B28" s="25"/>
      <c r="C28" s="25"/>
      <c r="D28" s="25"/>
      <c r="E28" s="25"/>
      <c r="F28" s="25"/>
      <c r="G28" s="25"/>
      <c r="H28" s="25"/>
      <c r="I28" s="25"/>
    </row>
    <row r="29" spans="1:9" ht="12.2" customHeight="1"/>
    <row r="30" spans="1:9" ht="15.4" customHeight="1"/>
    <row r="31" spans="1:9" ht="18" customHeight="1">
      <c r="A31" s="28" t="s">
        <v>3</v>
      </c>
      <c r="B31" s="25"/>
      <c r="C31" s="25"/>
      <c r="D31" s="25"/>
      <c r="E31" s="25"/>
      <c r="F31" s="25"/>
      <c r="G31" s="25"/>
      <c r="H31" s="25"/>
      <c r="I31" s="25"/>
    </row>
    <row r="32" spans="1:9" ht="8.4499999999999993" customHeight="1"/>
    <row r="33" spans="1:9">
      <c r="A33" s="20" t="s">
        <v>4</v>
      </c>
      <c r="B33" s="22" t="s">
        <v>5</v>
      </c>
      <c r="C33" s="23"/>
      <c r="D33" s="24"/>
      <c r="E33" s="22" t="s">
        <v>6</v>
      </c>
      <c r="F33" s="23"/>
      <c r="G33" s="24"/>
    </row>
    <row r="34" spans="1:9">
      <c r="A34" s="2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ht="16.5">
      <c r="A36" s="8" t="s">
        <v>11</v>
      </c>
      <c r="B36" s="8">
        <v>366</v>
      </c>
      <c r="C36" s="8">
        <v>144</v>
      </c>
      <c r="D36" s="8">
        <v>222</v>
      </c>
      <c r="E36" s="8">
        <v>4668</v>
      </c>
      <c r="F36" s="8">
        <v>3086</v>
      </c>
      <c r="G36" s="8">
        <v>1582</v>
      </c>
    </row>
    <row r="37" spans="1:9" ht="16.5">
      <c r="A37" s="9" t="s">
        <v>12</v>
      </c>
      <c r="B37" s="9">
        <v>9</v>
      </c>
      <c r="C37" s="9">
        <v>3</v>
      </c>
      <c r="D37" s="9">
        <v>6</v>
      </c>
      <c r="E37" s="9">
        <v>23</v>
      </c>
      <c r="F37" s="9">
        <v>12</v>
      </c>
      <c r="G37" s="9">
        <v>11</v>
      </c>
    </row>
    <row r="38" spans="1:9" ht="16.5">
      <c r="A38" s="9" t="s">
        <v>13</v>
      </c>
      <c r="B38" s="9">
        <v>9</v>
      </c>
      <c r="C38" s="9">
        <v>4</v>
      </c>
      <c r="D38" s="9">
        <v>5</v>
      </c>
      <c r="E38" s="9">
        <v>183</v>
      </c>
      <c r="F38" s="9">
        <v>87</v>
      </c>
      <c r="G38" s="9">
        <v>96</v>
      </c>
    </row>
    <row r="39" spans="1:9" ht="16.5">
      <c r="A39" s="9" t="s">
        <v>14</v>
      </c>
      <c r="B39" s="9">
        <v>20</v>
      </c>
      <c r="C39" s="9">
        <v>9</v>
      </c>
      <c r="D39" s="9">
        <v>11</v>
      </c>
      <c r="E39" s="9">
        <v>344</v>
      </c>
      <c r="F39" s="9">
        <v>154</v>
      </c>
      <c r="G39" s="9">
        <v>190</v>
      </c>
    </row>
    <row r="40" spans="1:9" ht="16.5">
      <c r="A40" s="9" t="s">
        <v>15</v>
      </c>
      <c r="B40" s="9">
        <v>27</v>
      </c>
      <c r="C40" s="9">
        <v>16</v>
      </c>
      <c r="D40" s="9">
        <v>11</v>
      </c>
      <c r="E40" s="9">
        <v>688</v>
      </c>
      <c r="F40" s="9">
        <v>477</v>
      </c>
      <c r="G40" s="9">
        <v>211</v>
      </c>
    </row>
    <row r="41" spans="1:9" ht="16.5">
      <c r="A41" s="9" t="s">
        <v>16</v>
      </c>
      <c r="B41" s="9">
        <v>37</v>
      </c>
      <c r="C41" s="9">
        <v>16</v>
      </c>
      <c r="D41" s="9">
        <v>21</v>
      </c>
      <c r="E41" s="9">
        <v>682</v>
      </c>
      <c r="F41" s="9">
        <v>445</v>
      </c>
      <c r="G41" s="9">
        <v>237</v>
      </c>
    </row>
    <row r="42" spans="1:9" ht="16.5">
      <c r="A42" s="9" t="s">
        <v>17</v>
      </c>
      <c r="B42" s="9">
        <v>155</v>
      </c>
      <c r="C42" s="9">
        <v>41</v>
      </c>
      <c r="D42" s="9">
        <v>114</v>
      </c>
      <c r="E42" s="9">
        <v>854</v>
      </c>
      <c r="F42" s="9">
        <v>502</v>
      </c>
      <c r="G42" s="9">
        <v>352</v>
      </c>
    </row>
    <row r="43" spans="1:9" ht="16.5">
      <c r="A43" s="9" t="s">
        <v>18</v>
      </c>
      <c r="B43" s="9">
        <v>86</v>
      </c>
      <c r="C43" s="9">
        <v>42</v>
      </c>
      <c r="D43" s="9">
        <v>44</v>
      </c>
      <c r="E43" s="9">
        <v>1358</v>
      </c>
      <c r="F43" s="9">
        <v>1047</v>
      </c>
      <c r="G43" s="9">
        <v>311</v>
      </c>
    </row>
    <row r="44" spans="1:9" ht="16.5">
      <c r="A44" s="9" t="s">
        <v>19</v>
      </c>
      <c r="B44" s="9">
        <v>23</v>
      </c>
      <c r="C44" s="9">
        <v>13</v>
      </c>
      <c r="D44" s="9">
        <v>10</v>
      </c>
      <c r="E44" s="9">
        <v>536</v>
      </c>
      <c r="F44" s="9">
        <v>362</v>
      </c>
      <c r="G44" s="9">
        <v>174</v>
      </c>
    </row>
    <row r="45" spans="1:9" ht="33.7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23.65" customHeight="1"/>
    <row r="47" spans="1:9" ht="46.5" customHeight="1">
      <c r="A47" s="26" t="s">
        <v>28</v>
      </c>
      <c r="B47" s="25"/>
      <c r="C47" s="25"/>
      <c r="D47" s="25"/>
      <c r="E47" s="25"/>
      <c r="F47" s="25"/>
      <c r="G47" s="25"/>
      <c r="H47" s="25"/>
      <c r="I47" s="25"/>
    </row>
    <row r="48" spans="1:9" ht="5.0999999999999996" customHeight="1"/>
    <row r="49" spans="1:9" ht="18" customHeight="1">
      <c r="A49" s="27" t="s">
        <v>42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>
      <c r="A50" s="27" t="s">
        <v>21</v>
      </c>
      <c r="B50" s="25"/>
      <c r="C50" s="25"/>
      <c r="D50" s="25"/>
      <c r="E50" s="25"/>
      <c r="F50" s="25"/>
      <c r="G50" s="25"/>
      <c r="H50" s="25"/>
      <c r="I50" s="25"/>
    </row>
    <row r="51" spans="1:9" ht="12.2" customHeight="1"/>
    <row r="52" spans="1:9" ht="15.4" customHeight="1"/>
    <row r="53" spans="1:9" ht="18" customHeight="1">
      <c r="A53" s="28" t="s">
        <v>3</v>
      </c>
      <c r="B53" s="25"/>
      <c r="C53" s="25"/>
      <c r="D53" s="25"/>
      <c r="E53" s="25"/>
      <c r="F53" s="25"/>
      <c r="G53" s="25"/>
      <c r="H53" s="25"/>
      <c r="I53" s="25"/>
    </row>
    <row r="54" spans="1:9" ht="8.4499999999999993" customHeight="1"/>
    <row r="55" spans="1:9">
      <c r="A55" s="20" t="s">
        <v>4</v>
      </c>
      <c r="B55" s="22" t="s">
        <v>5</v>
      </c>
      <c r="C55" s="23"/>
      <c r="D55" s="24"/>
      <c r="E55" s="22" t="s">
        <v>6</v>
      </c>
      <c r="F55" s="23"/>
      <c r="G55" s="24"/>
    </row>
    <row r="56" spans="1:9">
      <c r="A56" s="21"/>
      <c r="B56" s="6" t="s">
        <v>7</v>
      </c>
      <c r="C56" s="6" t="s">
        <v>8</v>
      </c>
      <c r="D56" s="6" t="s">
        <v>9</v>
      </c>
      <c r="E56" s="6" t="s">
        <v>7</v>
      </c>
      <c r="F56" s="6" t="s">
        <v>8</v>
      </c>
      <c r="G56" s="6" t="s">
        <v>9</v>
      </c>
    </row>
    <row r="57" spans="1:9" ht="16.5">
      <c r="A57" s="7" t="s">
        <v>10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10</v>
      </c>
      <c r="G57" s="7" t="s">
        <v>10</v>
      </c>
    </row>
    <row r="58" spans="1:9" ht="16.5">
      <c r="A58" s="8" t="s">
        <v>11</v>
      </c>
      <c r="B58" s="8">
        <v>89</v>
      </c>
      <c r="C58" s="8">
        <v>47</v>
      </c>
      <c r="D58" s="8">
        <v>42</v>
      </c>
      <c r="E58" s="8">
        <v>1458</v>
      </c>
      <c r="F58" s="8">
        <v>969</v>
      </c>
      <c r="G58" s="8">
        <v>489</v>
      </c>
    </row>
    <row r="59" spans="1:9" ht="16.5">
      <c r="A59" s="9" t="s">
        <v>12</v>
      </c>
      <c r="B59" s="9">
        <v>7</v>
      </c>
      <c r="C59" s="9">
        <v>3</v>
      </c>
      <c r="D59" s="9">
        <v>4</v>
      </c>
      <c r="E59" s="9">
        <v>17</v>
      </c>
      <c r="F59" s="9">
        <v>8</v>
      </c>
      <c r="G59" s="9">
        <v>9</v>
      </c>
    </row>
    <row r="60" spans="1:9" ht="16.5">
      <c r="A60" s="9" t="s">
        <v>13</v>
      </c>
      <c r="B60" s="9">
        <v>8</v>
      </c>
      <c r="C60" s="9">
        <v>1</v>
      </c>
      <c r="D60" s="9">
        <v>7</v>
      </c>
      <c r="E60" s="9">
        <v>110</v>
      </c>
      <c r="F60" s="9">
        <v>63</v>
      </c>
      <c r="G60" s="9">
        <v>47</v>
      </c>
    </row>
    <row r="61" spans="1:9" ht="16.5">
      <c r="A61" s="9" t="s">
        <v>14</v>
      </c>
      <c r="B61" s="9">
        <v>6</v>
      </c>
      <c r="C61" s="9">
        <v>3</v>
      </c>
      <c r="D61" s="9">
        <v>3</v>
      </c>
      <c r="E61" s="9">
        <v>174</v>
      </c>
      <c r="F61" s="9">
        <v>82</v>
      </c>
      <c r="G61" s="9">
        <v>92</v>
      </c>
    </row>
    <row r="62" spans="1:9" ht="16.5">
      <c r="A62" s="9" t="s">
        <v>15</v>
      </c>
      <c r="B62" s="9">
        <v>6</v>
      </c>
      <c r="C62" s="9">
        <v>4</v>
      </c>
      <c r="D62" s="9">
        <v>2</v>
      </c>
      <c r="E62" s="9">
        <v>163</v>
      </c>
      <c r="F62" s="9">
        <v>101</v>
      </c>
      <c r="G62" s="9">
        <v>62</v>
      </c>
    </row>
    <row r="63" spans="1:9" ht="16.5">
      <c r="A63" s="9" t="s">
        <v>16</v>
      </c>
      <c r="B63" s="9">
        <v>1</v>
      </c>
      <c r="C63" s="9">
        <v>1</v>
      </c>
      <c r="D63" s="9">
        <v>0</v>
      </c>
      <c r="E63" s="9">
        <v>48</v>
      </c>
      <c r="F63" s="9">
        <v>30</v>
      </c>
      <c r="G63" s="9">
        <v>18</v>
      </c>
    </row>
    <row r="64" spans="1:9" ht="16.5">
      <c r="A64" s="9" t="s">
        <v>17</v>
      </c>
      <c r="B64" s="9">
        <v>19</v>
      </c>
      <c r="C64" s="9">
        <v>12</v>
      </c>
      <c r="D64" s="9">
        <v>7</v>
      </c>
      <c r="E64" s="9">
        <v>257</v>
      </c>
      <c r="F64" s="9">
        <v>172</v>
      </c>
      <c r="G64" s="9">
        <v>85</v>
      </c>
    </row>
    <row r="65" spans="1:9" ht="16.5">
      <c r="A65" s="9" t="s">
        <v>18</v>
      </c>
      <c r="B65" s="9">
        <v>35</v>
      </c>
      <c r="C65" s="9">
        <v>21</v>
      </c>
      <c r="D65" s="9">
        <v>14</v>
      </c>
      <c r="E65" s="9">
        <v>448</v>
      </c>
      <c r="F65" s="9">
        <v>354</v>
      </c>
      <c r="G65" s="9">
        <v>94</v>
      </c>
    </row>
    <row r="66" spans="1:9" ht="16.5">
      <c r="A66" s="9" t="s">
        <v>19</v>
      </c>
      <c r="B66" s="9">
        <v>7</v>
      </c>
      <c r="C66" s="9">
        <v>2</v>
      </c>
      <c r="D66" s="9">
        <v>5</v>
      </c>
      <c r="E66" s="9">
        <v>241</v>
      </c>
      <c r="F66" s="9">
        <v>159</v>
      </c>
      <c r="G66" s="9">
        <v>82</v>
      </c>
    </row>
    <row r="67" spans="1:9" ht="33.75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23.65" customHeight="1"/>
    <row r="69" spans="1:9" ht="46.5" customHeight="1">
      <c r="A69" s="26" t="s">
        <v>28</v>
      </c>
      <c r="B69" s="25"/>
      <c r="C69" s="25"/>
      <c r="D69" s="25"/>
      <c r="E69" s="25"/>
      <c r="F69" s="25"/>
      <c r="G69" s="25"/>
      <c r="H69" s="25"/>
      <c r="I69" s="25"/>
    </row>
    <row r="70" spans="1:9" ht="5.0999999999999996" customHeight="1"/>
    <row r="71" spans="1:9" ht="18" customHeight="1">
      <c r="A71" s="27" t="s">
        <v>42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>
      <c r="A72" s="27" t="s">
        <v>22</v>
      </c>
      <c r="B72" s="25"/>
      <c r="C72" s="25"/>
      <c r="D72" s="25"/>
      <c r="E72" s="25"/>
      <c r="F72" s="25"/>
      <c r="G72" s="25"/>
      <c r="H72" s="25"/>
      <c r="I72" s="25"/>
    </row>
    <row r="73" spans="1:9" ht="12.2" customHeight="1"/>
    <row r="74" spans="1:9" ht="15.4" customHeight="1"/>
    <row r="75" spans="1:9" ht="18" customHeight="1">
      <c r="A75" s="28" t="s">
        <v>3</v>
      </c>
      <c r="B75" s="25"/>
      <c r="C75" s="25"/>
      <c r="D75" s="25"/>
      <c r="E75" s="25"/>
      <c r="F75" s="25"/>
      <c r="G75" s="25"/>
      <c r="H75" s="25"/>
      <c r="I75" s="25"/>
    </row>
    <row r="76" spans="1:9" ht="8.4499999999999993" customHeight="1"/>
    <row r="77" spans="1:9">
      <c r="A77" s="20" t="s">
        <v>4</v>
      </c>
      <c r="B77" s="22" t="s">
        <v>5</v>
      </c>
      <c r="C77" s="23"/>
      <c r="D77" s="24"/>
      <c r="E77" s="22" t="s">
        <v>6</v>
      </c>
      <c r="F77" s="23"/>
      <c r="G77" s="24"/>
    </row>
    <row r="78" spans="1:9">
      <c r="A78" s="21"/>
      <c r="B78" s="6" t="s">
        <v>7</v>
      </c>
      <c r="C78" s="6" t="s">
        <v>8</v>
      </c>
      <c r="D78" s="6" t="s">
        <v>9</v>
      </c>
      <c r="E78" s="6" t="s">
        <v>7</v>
      </c>
      <c r="F78" s="6" t="s">
        <v>8</v>
      </c>
      <c r="G78" s="6" t="s">
        <v>9</v>
      </c>
    </row>
    <row r="79" spans="1:9" ht="16.5">
      <c r="A79" s="7" t="s">
        <v>10</v>
      </c>
      <c r="B79" s="7" t="s">
        <v>10</v>
      </c>
      <c r="C79" s="7" t="s">
        <v>10</v>
      </c>
      <c r="D79" s="7" t="s">
        <v>10</v>
      </c>
      <c r="E79" s="7" t="s">
        <v>10</v>
      </c>
      <c r="F79" s="7" t="s">
        <v>10</v>
      </c>
      <c r="G79" s="7" t="s">
        <v>10</v>
      </c>
    </row>
    <row r="80" spans="1:9" ht="16.5">
      <c r="A80" s="8" t="s">
        <v>11</v>
      </c>
      <c r="B80" s="8">
        <v>153</v>
      </c>
      <c r="C80" s="8">
        <v>61</v>
      </c>
      <c r="D80" s="8">
        <v>92</v>
      </c>
      <c r="E80" s="8">
        <v>1524</v>
      </c>
      <c r="F80" s="8">
        <v>885</v>
      </c>
      <c r="G80" s="8">
        <v>639</v>
      </c>
    </row>
    <row r="81" spans="1:9" ht="16.5">
      <c r="A81" s="9" t="s">
        <v>12</v>
      </c>
      <c r="B81" s="9">
        <v>0</v>
      </c>
      <c r="C81" s="9">
        <v>0</v>
      </c>
      <c r="D81" s="9">
        <v>0</v>
      </c>
      <c r="E81" s="9">
        <v>7</v>
      </c>
      <c r="F81" s="9">
        <v>7</v>
      </c>
      <c r="G81" s="9">
        <v>0</v>
      </c>
    </row>
    <row r="82" spans="1:9" ht="16.5">
      <c r="A82" s="9" t="s">
        <v>13</v>
      </c>
      <c r="B82" s="9">
        <v>6</v>
      </c>
      <c r="C82" s="9">
        <v>3</v>
      </c>
      <c r="D82" s="9">
        <v>3</v>
      </c>
      <c r="E82" s="9">
        <v>61</v>
      </c>
      <c r="F82" s="9">
        <v>32</v>
      </c>
      <c r="G82" s="9">
        <v>29</v>
      </c>
    </row>
    <row r="83" spans="1:9" ht="16.5">
      <c r="A83" s="9" t="s">
        <v>14</v>
      </c>
      <c r="B83" s="9">
        <v>2</v>
      </c>
      <c r="C83" s="9">
        <v>2</v>
      </c>
      <c r="D83" s="9">
        <v>0</v>
      </c>
      <c r="E83" s="9">
        <v>113</v>
      </c>
      <c r="F83" s="9">
        <v>68</v>
      </c>
      <c r="G83" s="9">
        <v>45</v>
      </c>
    </row>
    <row r="84" spans="1:9" ht="16.5">
      <c r="A84" s="9" t="s">
        <v>15</v>
      </c>
      <c r="B84" s="9">
        <v>22</v>
      </c>
      <c r="C84" s="9">
        <v>8</v>
      </c>
      <c r="D84" s="9">
        <v>14</v>
      </c>
      <c r="E84" s="9">
        <v>192</v>
      </c>
      <c r="F84" s="9">
        <v>77</v>
      </c>
      <c r="G84" s="9">
        <v>115</v>
      </c>
    </row>
    <row r="85" spans="1:9" ht="16.5">
      <c r="A85" s="9" t="s">
        <v>16</v>
      </c>
      <c r="B85" s="9">
        <v>34</v>
      </c>
      <c r="C85" s="9">
        <v>12</v>
      </c>
      <c r="D85" s="9">
        <v>22</v>
      </c>
      <c r="E85" s="9">
        <v>235</v>
      </c>
      <c r="F85" s="9">
        <v>103</v>
      </c>
      <c r="G85" s="9">
        <v>132</v>
      </c>
    </row>
    <row r="86" spans="1:9" ht="16.5">
      <c r="A86" s="9" t="s">
        <v>17</v>
      </c>
      <c r="B86" s="9">
        <v>32</v>
      </c>
      <c r="C86" s="9">
        <v>12</v>
      </c>
      <c r="D86" s="9">
        <v>20</v>
      </c>
      <c r="E86" s="9">
        <v>317</v>
      </c>
      <c r="F86" s="9">
        <v>221</v>
      </c>
      <c r="G86" s="9">
        <v>96</v>
      </c>
    </row>
    <row r="87" spans="1:9" ht="16.5">
      <c r="A87" s="9" t="s">
        <v>18</v>
      </c>
      <c r="B87" s="9">
        <v>49</v>
      </c>
      <c r="C87" s="9">
        <v>19</v>
      </c>
      <c r="D87" s="9">
        <v>30</v>
      </c>
      <c r="E87" s="9">
        <v>466</v>
      </c>
      <c r="F87" s="9">
        <v>291</v>
      </c>
      <c r="G87" s="9">
        <v>175</v>
      </c>
    </row>
    <row r="88" spans="1:9" ht="16.5">
      <c r="A88" s="9" t="s">
        <v>19</v>
      </c>
      <c r="B88" s="9">
        <v>8</v>
      </c>
      <c r="C88" s="9">
        <v>5</v>
      </c>
      <c r="D88" s="9">
        <v>3</v>
      </c>
      <c r="E88" s="9">
        <v>133</v>
      </c>
      <c r="F88" s="9">
        <v>86</v>
      </c>
      <c r="G88" s="9">
        <v>47</v>
      </c>
    </row>
    <row r="89" spans="1:9" ht="33.75" customHeight="1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23.65" customHeight="1"/>
    <row r="91" spans="1:9" ht="46.5" customHeight="1">
      <c r="A91" s="26" t="s">
        <v>28</v>
      </c>
      <c r="B91" s="25"/>
      <c r="C91" s="25"/>
      <c r="D91" s="25"/>
      <c r="E91" s="25"/>
      <c r="F91" s="25"/>
      <c r="G91" s="25"/>
      <c r="H91" s="25"/>
      <c r="I91" s="25"/>
    </row>
    <row r="92" spans="1:9" ht="5.0999999999999996" customHeight="1"/>
    <row r="93" spans="1:9" ht="18" customHeight="1">
      <c r="A93" s="27" t="s">
        <v>42</v>
      </c>
      <c r="B93" s="25"/>
      <c r="C93" s="25"/>
      <c r="D93" s="25"/>
      <c r="E93" s="25"/>
      <c r="F93" s="25"/>
      <c r="G93" s="25"/>
      <c r="H93" s="25"/>
      <c r="I93" s="25"/>
    </row>
    <row r="94" spans="1:9" ht="18" customHeight="1">
      <c r="A94" s="27" t="s">
        <v>23</v>
      </c>
      <c r="B94" s="25"/>
      <c r="C94" s="25"/>
      <c r="D94" s="25"/>
      <c r="E94" s="25"/>
      <c r="F94" s="25"/>
      <c r="G94" s="25"/>
      <c r="H94" s="25"/>
      <c r="I94" s="25"/>
    </row>
    <row r="95" spans="1:9" ht="12.2" customHeight="1"/>
    <row r="96" spans="1:9" ht="15.4" customHeight="1"/>
    <row r="97" spans="1:9" ht="18" customHeight="1">
      <c r="A97" s="28" t="s">
        <v>3</v>
      </c>
      <c r="B97" s="25"/>
      <c r="C97" s="25"/>
      <c r="D97" s="25"/>
      <c r="E97" s="25"/>
      <c r="F97" s="25"/>
      <c r="G97" s="25"/>
      <c r="H97" s="25"/>
      <c r="I97" s="25"/>
    </row>
    <row r="98" spans="1:9" ht="8.4499999999999993" customHeight="1"/>
    <row r="99" spans="1:9">
      <c r="A99" s="20" t="s">
        <v>4</v>
      </c>
      <c r="B99" s="22" t="s">
        <v>5</v>
      </c>
      <c r="C99" s="23"/>
      <c r="D99" s="24"/>
      <c r="E99" s="22" t="s">
        <v>6</v>
      </c>
      <c r="F99" s="23"/>
      <c r="G99" s="24"/>
    </row>
    <row r="100" spans="1:9">
      <c r="A100" s="21"/>
      <c r="B100" s="6" t="s">
        <v>7</v>
      </c>
      <c r="C100" s="6" t="s">
        <v>8</v>
      </c>
      <c r="D100" s="6" t="s">
        <v>9</v>
      </c>
      <c r="E100" s="6" t="s">
        <v>7</v>
      </c>
      <c r="F100" s="6" t="s">
        <v>8</v>
      </c>
      <c r="G100" s="6" t="s">
        <v>9</v>
      </c>
    </row>
    <row r="101" spans="1:9" ht="16.5">
      <c r="A101" s="7" t="s">
        <v>10</v>
      </c>
      <c r="B101" s="7" t="s">
        <v>10</v>
      </c>
      <c r="C101" s="7" t="s">
        <v>10</v>
      </c>
      <c r="D101" s="7" t="s">
        <v>10</v>
      </c>
      <c r="E101" s="7" t="s">
        <v>10</v>
      </c>
      <c r="F101" s="7" t="s">
        <v>10</v>
      </c>
      <c r="G101" s="7" t="s">
        <v>10</v>
      </c>
    </row>
    <row r="102" spans="1:9" ht="16.5">
      <c r="A102" s="8" t="s">
        <v>11</v>
      </c>
      <c r="B102" s="8">
        <v>60</v>
      </c>
      <c r="C102" s="8">
        <v>24</v>
      </c>
      <c r="D102" s="8">
        <v>36</v>
      </c>
      <c r="E102" s="8">
        <v>827</v>
      </c>
      <c r="F102" s="8">
        <v>476</v>
      </c>
      <c r="G102" s="8">
        <v>351</v>
      </c>
    </row>
    <row r="103" spans="1:9" ht="16.5">
      <c r="A103" s="9" t="s">
        <v>12</v>
      </c>
      <c r="B103" s="9">
        <v>1</v>
      </c>
      <c r="C103" s="9">
        <v>0</v>
      </c>
      <c r="D103" s="9">
        <v>1</v>
      </c>
      <c r="E103" s="9">
        <v>2</v>
      </c>
      <c r="F103" s="9">
        <v>0</v>
      </c>
      <c r="G103" s="9">
        <v>2</v>
      </c>
    </row>
    <row r="104" spans="1:9" ht="16.5">
      <c r="A104" s="9" t="s">
        <v>13</v>
      </c>
      <c r="B104" s="9">
        <v>0</v>
      </c>
      <c r="C104" s="9">
        <v>0</v>
      </c>
      <c r="D104" s="9">
        <v>0</v>
      </c>
      <c r="E104" s="9">
        <v>23</v>
      </c>
      <c r="F104" s="9">
        <v>12</v>
      </c>
      <c r="G104" s="9">
        <v>11</v>
      </c>
    </row>
    <row r="105" spans="1:9" ht="16.5">
      <c r="A105" s="9" t="s">
        <v>14</v>
      </c>
      <c r="B105" s="9">
        <v>1</v>
      </c>
      <c r="C105" s="9">
        <v>0</v>
      </c>
      <c r="D105" s="9">
        <v>1</v>
      </c>
      <c r="E105" s="9">
        <v>34</v>
      </c>
      <c r="F105" s="9">
        <v>6</v>
      </c>
      <c r="G105" s="9">
        <v>28</v>
      </c>
    </row>
    <row r="106" spans="1:9" ht="16.5">
      <c r="A106" s="9" t="s">
        <v>15</v>
      </c>
      <c r="B106" s="9">
        <v>3</v>
      </c>
      <c r="C106" s="9">
        <v>2</v>
      </c>
      <c r="D106" s="9">
        <v>1</v>
      </c>
      <c r="E106" s="9">
        <v>154</v>
      </c>
      <c r="F106" s="9">
        <v>79</v>
      </c>
      <c r="G106" s="9">
        <v>75</v>
      </c>
    </row>
    <row r="107" spans="1:9" ht="16.5">
      <c r="A107" s="9" t="s">
        <v>16</v>
      </c>
      <c r="B107" s="9">
        <v>3</v>
      </c>
      <c r="C107" s="9">
        <v>1</v>
      </c>
      <c r="D107" s="9">
        <v>2</v>
      </c>
      <c r="E107" s="9">
        <v>131</v>
      </c>
      <c r="F107" s="9">
        <v>67</v>
      </c>
      <c r="G107" s="9">
        <v>64</v>
      </c>
    </row>
    <row r="108" spans="1:9" ht="16.5">
      <c r="A108" s="9" t="s">
        <v>17</v>
      </c>
      <c r="B108" s="9">
        <v>8</v>
      </c>
      <c r="C108" s="9">
        <v>4</v>
      </c>
      <c r="D108" s="9">
        <v>4</v>
      </c>
      <c r="E108" s="9">
        <v>103</v>
      </c>
      <c r="F108" s="9">
        <v>68</v>
      </c>
      <c r="G108" s="9">
        <v>35</v>
      </c>
    </row>
    <row r="109" spans="1:9" ht="16.5">
      <c r="A109" s="9" t="s">
        <v>18</v>
      </c>
      <c r="B109" s="9">
        <v>32</v>
      </c>
      <c r="C109" s="9">
        <v>12</v>
      </c>
      <c r="D109" s="9">
        <v>20</v>
      </c>
      <c r="E109" s="9">
        <v>293</v>
      </c>
      <c r="F109" s="9">
        <v>187</v>
      </c>
      <c r="G109" s="9">
        <v>106</v>
      </c>
    </row>
    <row r="110" spans="1:9" ht="16.5">
      <c r="A110" s="9" t="s">
        <v>19</v>
      </c>
      <c r="B110" s="9">
        <v>12</v>
      </c>
      <c r="C110" s="9">
        <v>5</v>
      </c>
      <c r="D110" s="9">
        <v>7</v>
      </c>
      <c r="E110" s="9">
        <v>87</v>
      </c>
      <c r="F110" s="9">
        <v>57</v>
      </c>
      <c r="G110" s="9">
        <v>30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77:A78"/>
    <mergeCell ref="B77:D77"/>
    <mergeCell ref="E77:G77"/>
    <mergeCell ref="A67:I67"/>
    <mergeCell ref="A69:I69"/>
    <mergeCell ref="A71:I71"/>
    <mergeCell ref="A72:I72"/>
    <mergeCell ref="A75:I75"/>
    <mergeCell ref="A99:A100"/>
    <mergeCell ref="B99:D99"/>
    <mergeCell ref="E99:G99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6EC58-0034-4B34-BACB-CA2235243CAF}">
  <dimension ref="A1:I110"/>
  <sheetViews>
    <sheetView workbookViewId="0">
      <selection activeCell="A23" sqref="A23:XFD23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23.65" customHeight="1"/>
    <row r="3" spans="1:9" ht="46.5" customHeight="1">
      <c r="A3" s="26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5.0999999999999996" customHeight="1"/>
    <row r="5" spans="1:9" ht="18" customHeight="1">
      <c r="A5" s="18" t="s">
        <v>41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7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2" customHeight="1"/>
    <row r="8" spans="1:9" ht="15.4" customHeight="1"/>
    <row r="9" spans="1:9" ht="18" customHeight="1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f>OCT!B14+NOV!B14+DIC!B14</f>
        <v>2030</v>
      </c>
      <c r="C14" s="8">
        <f>OCT!C14+NOV!C14+DIC!C14</f>
        <v>943</v>
      </c>
      <c r="D14" s="8">
        <f>OCT!D14+NOV!D14+DIC!D14</f>
        <v>1087</v>
      </c>
      <c r="E14" s="8">
        <f>OCT!E14+NOV!E14+DIC!E14</f>
        <v>26097</v>
      </c>
      <c r="F14" s="8">
        <f>OCT!F14+NOV!F14+DIC!F14</f>
        <v>16084</v>
      </c>
      <c r="G14" s="8">
        <f>OCT!G14+NOV!G14+DIC!G14</f>
        <v>10013</v>
      </c>
    </row>
    <row r="15" spans="1:9" ht="16.5">
      <c r="A15" s="9" t="s">
        <v>12</v>
      </c>
      <c r="B15" s="10">
        <f>OCT!B15+NOV!B15+DIC!B15</f>
        <v>48</v>
      </c>
      <c r="C15" s="10">
        <f>OCT!C15+NOV!C15+DIC!C15</f>
        <v>22</v>
      </c>
      <c r="D15" s="10">
        <f>OCT!D15+NOV!D15+DIC!D15</f>
        <v>26</v>
      </c>
      <c r="E15" s="10">
        <f>OCT!E15+NOV!E15+DIC!E15</f>
        <v>152</v>
      </c>
      <c r="F15" s="10">
        <f>OCT!F15+NOV!F15+DIC!F15</f>
        <v>84</v>
      </c>
      <c r="G15" s="10">
        <f>OCT!G15+NOV!G15+DIC!G15</f>
        <v>68</v>
      </c>
    </row>
    <row r="16" spans="1:9" ht="16.5">
      <c r="A16" s="9" t="s">
        <v>13</v>
      </c>
      <c r="B16" s="10">
        <f>OCT!B16+NOV!B16+DIC!B16</f>
        <v>70</v>
      </c>
      <c r="C16" s="10">
        <f>OCT!C16+NOV!C16+DIC!C16</f>
        <v>37</v>
      </c>
      <c r="D16" s="10">
        <f>OCT!D16+NOV!D16+DIC!D16</f>
        <v>33</v>
      </c>
      <c r="E16" s="10">
        <f>OCT!E16+NOV!E16+DIC!E16</f>
        <v>1280</v>
      </c>
      <c r="F16" s="10">
        <f>OCT!F16+NOV!F16+DIC!F16</f>
        <v>629</v>
      </c>
      <c r="G16" s="10">
        <f>OCT!G16+NOV!G16+DIC!G16</f>
        <v>651</v>
      </c>
    </row>
    <row r="17" spans="1:9" ht="16.5">
      <c r="A17" s="9" t="s">
        <v>14</v>
      </c>
      <c r="B17" s="10">
        <f>OCT!B17+NOV!B17+DIC!B17</f>
        <v>159</v>
      </c>
      <c r="C17" s="10">
        <f>OCT!C17+NOV!C17+DIC!C17</f>
        <v>86</v>
      </c>
      <c r="D17" s="10">
        <f>OCT!D17+NOV!D17+DIC!D17</f>
        <v>73</v>
      </c>
      <c r="E17" s="10">
        <f>OCT!E17+NOV!E17+DIC!E17</f>
        <v>2683</v>
      </c>
      <c r="F17" s="10">
        <f>OCT!F17+NOV!F17+DIC!F17</f>
        <v>1301</v>
      </c>
      <c r="G17" s="10">
        <f>OCT!G17+NOV!G17+DIC!G17</f>
        <v>1382</v>
      </c>
    </row>
    <row r="18" spans="1:9" ht="16.5">
      <c r="A18" s="9" t="s">
        <v>15</v>
      </c>
      <c r="B18" s="10">
        <f>OCT!B18+NOV!B18+DIC!B18</f>
        <v>209</v>
      </c>
      <c r="C18" s="10">
        <f>OCT!C18+NOV!C18+DIC!C18</f>
        <v>115</v>
      </c>
      <c r="D18" s="10">
        <f>OCT!D18+NOV!D18+DIC!D18</f>
        <v>94</v>
      </c>
      <c r="E18" s="10">
        <f>OCT!E18+NOV!E18+DIC!E18</f>
        <v>3657</v>
      </c>
      <c r="F18" s="10">
        <f>OCT!F18+NOV!F18+DIC!F18</f>
        <v>1962</v>
      </c>
      <c r="G18" s="10">
        <f>OCT!G18+NOV!G18+DIC!G18</f>
        <v>1695</v>
      </c>
    </row>
    <row r="19" spans="1:9" ht="16.5">
      <c r="A19" s="9" t="s">
        <v>16</v>
      </c>
      <c r="B19" s="10">
        <f>OCT!B19+NOV!B19+DIC!B19</f>
        <v>169</v>
      </c>
      <c r="C19" s="10">
        <f>OCT!C19+NOV!C19+DIC!C19</f>
        <v>72</v>
      </c>
      <c r="D19" s="10">
        <f>OCT!D19+NOV!D19+DIC!D19</f>
        <v>97</v>
      </c>
      <c r="E19" s="10">
        <f>OCT!E19+NOV!E19+DIC!E19</f>
        <v>2645</v>
      </c>
      <c r="F19" s="10">
        <f>OCT!F19+NOV!F19+DIC!F19</f>
        <v>1481</v>
      </c>
      <c r="G19" s="10">
        <f>OCT!G19+NOV!G19+DIC!G19</f>
        <v>1164</v>
      </c>
    </row>
    <row r="20" spans="1:9" ht="16.5">
      <c r="A20" s="9" t="s">
        <v>17</v>
      </c>
      <c r="B20" s="10">
        <f>OCT!B20+NOV!B20+DIC!B20</f>
        <v>460</v>
      </c>
      <c r="C20" s="10">
        <f>OCT!C20+NOV!C20+DIC!C20</f>
        <v>194</v>
      </c>
      <c r="D20" s="10">
        <f>OCT!D20+NOV!D20+DIC!D20</f>
        <v>266</v>
      </c>
      <c r="E20" s="10">
        <f>OCT!E20+NOV!E20+DIC!E20</f>
        <v>4650</v>
      </c>
      <c r="F20" s="10">
        <f>OCT!F20+NOV!F20+DIC!F20</f>
        <v>3185</v>
      </c>
      <c r="G20" s="10">
        <f>OCT!G20+NOV!G20+DIC!G20</f>
        <v>1465</v>
      </c>
    </row>
    <row r="21" spans="1:9" ht="16.5">
      <c r="A21" s="9" t="s">
        <v>18</v>
      </c>
      <c r="B21" s="10">
        <f>OCT!B21+NOV!B21+DIC!B21</f>
        <v>717</v>
      </c>
      <c r="C21" s="10">
        <f>OCT!C21+NOV!C21+DIC!C21</f>
        <v>313</v>
      </c>
      <c r="D21" s="10">
        <f>OCT!D21+NOV!D21+DIC!D21</f>
        <v>404</v>
      </c>
      <c r="E21" s="10">
        <f>OCT!E21+NOV!E21+DIC!E21</f>
        <v>7986</v>
      </c>
      <c r="F21" s="10">
        <f>OCT!F21+NOV!F21+DIC!F21</f>
        <v>5606</v>
      </c>
      <c r="G21" s="10">
        <f>OCT!G21+NOV!G21+DIC!G21</f>
        <v>2380</v>
      </c>
    </row>
    <row r="22" spans="1:9" ht="16.5">
      <c r="A22" s="9" t="s">
        <v>19</v>
      </c>
      <c r="B22" s="10">
        <f>OCT!B22+NOV!B22+DIC!B22</f>
        <v>198</v>
      </c>
      <c r="C22" s="10">
        <f>OCT!C22+NOV!C22+DIC!C22</f>
        <v>104</v>
      </c>
      <c r="D22" s="10">
        <f>OCT!D22+NOV!D22+DIC!D22</f>
        <v>94</v>
      </c>
      <c r="E22" s="10">
        <f>OCT!E22+NOV!E22+DIC!E22</f>
        <v>3044</v>
      </c>
      <c r="F22" s="10">
        <f>OCT!F22+NOV!F22+DIC!F22</f>
        <v>1836</v>
      </c>
      <c r="G22" s="10">
        <f>OCT!G22+NOV!G22+DIC!G22</f>
        <v>1208</v>
      </c>
    </row>
    <row r="23" spans="1:9" ht="33.7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3.65" customHeight="1"/>
    <row r="25" spans="1:9" ht="46.5" customHeight="1">
      <c r="A25" s="26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9" ht="5.0999999999999996" customHeight="1"/>
    <row r="27" spans="1:9" ht="18" customHeight="1">
      <c r="A27" s="18" t="s">
        <v>43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>
      <c r="A28" s="27" t="s">
        <v>20</v>
      </c>
      <c r="B28" s="25"/>
      <c r="C28" s="25"/>
      <c r="D28" s="25"/>
      <c r="E28" s="25"/>
      <c r="F28" s="25"/>
      <c r="G28" s="25"/>
      <c r="H28" s="25"/>
      <c r="I28" s="25"/>
    </row>
    <row r="29" spans="1:9" ht="12.2" customHeight="1"/>
    <row r="30" spans="1:9" ht="15.4" customHeight="1"/>
    <row r="31" spans="1:9" ht="18" customHeight="1">
      <c r="A31" s="28" t="s">
        <v>3</v>
      </c>
      <c r="B31" s="25"/>
      <c r="C31" s="25"/>
      <c r="D31" s="25"/>
      <c r="E31" s="25"/>
      <c r="F31" s="25"/>
      <c r="G31" s="25"/>
      <c r="H31" s="25"/>
      <c r="I31" s="25"/>
    </row>
    <row r="32" spans="1:9" ht="8.4499999999999993" customHeight="1"/>
    <row r="33" spans="1:9">
      <c r="A33" s="20" t="s">
        <v>4</v>
      </c>
      <c r="B33" s="22" t="s">
        <v>5</v>
      </c>
      <c r="C33" s="23"/>
      <c r="D33" s="24"/>
      <c r="E33" s="22" t="s">
        <v>6</v>
      </c>
      <c r="F33" s="23"/>
      <c r="G33" s="24"/>
    </row>
    <row r="34" spans="1:9">
      <c r="A34" s="2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ht="16.5">
      <c r="A36" s="8" t="s">
        <v>11</v>
      </c>
      <c r="B36" s="8">
        <f>OCT!B36+NOV!B36+DIC!B36</f>
        <v>1152</v>
      </c>
      <c r="C36" s="8">
        <f>OCT!C36+NOV!C36+DIC!C36</f>
        <v>544</v>
      </c>
      <c r="D36" s="8">
        <f>OCT!D36+NOV!D36+DIC!D36</f>
        <v>608</v>
      </c>
      <c r="E36" s="8">
        <f>OCT!E36+NOV!E36+DIC!E36</f>
        <v>14309</v>
      </c>
      <c r="F36" s="8">
        <f>OCT!F36+NOV!F36+DIC!F36</f>
        <v>8987</v>
      </c>
      <c r="G36" s="8">
        <f>OCT!G36+NOV!G36+DIC!G36</f>
        <v>5322</v>
      </c>
    </row>
    <row r="37" spans="1:9" ht="16.5">
      <c r="A37" s="9" t="s">
        <v>12</v>
      </c>
      <c r="B37" s="10">
        <f>OCT!B37+NOV!B37+DIC!B37</f>
        <v>25</v>
      </c>
      <c r="C37" s="10">
        <f>OCT!C37+NOV!C37+DIC!C37</f>
        <v>11</v>
      </c>
      <c r="D37" s="10">
        <f>OCT!D37+NOV!D37+DIC!D37</f>
        <v>14</v>
      </c>
      <c r="E37" s="10">
        <f>OCT!E37+NOV!E37+DIC!E37</f>
        <v>70</v>
      </c>
      <c r="F37" s="10">
        <f>OCT!F37+NOV!F37+DIC!F37</f>
        <v>37</v>
      </c>
      <c r="G37" s="10">
        <f>OCT!G37+NOV!G37+DIC!G37</f>
        <v>33</v>
      </c>
    </row>
    <row r="38" spans="1:9" ht="16.5">
      <c r="A38" s="9" t="s">
        <v>13</v>
      </c>
      <c r="B38" s="10">
        <f>OCT!B38+NOV!B38+DIC!B38</f>
        <v>36</v>
      </c>
      <c r="C38" s="10">
        <f>OCT!C38+NOV!C38+DIC!C38</f>
        <v>23</v>
      </c>
      <c r="D38" s="10">
        <f>OCT!D38+NOV!D38+DIC!D38</f>
        <v>13</v>
      </c>
      <c r="E38" s="10">
        <f>OCT!E38+NOV!E38+DIC!E38</f>
        <v>709</v>
      </c>
      <c r="F38" s="10">
        <f>OCT!F38+NOV!F38+DIC!F38</f>
        <v>342</v>
      </c>
      <c r="G38" s="10">
        <f>OCT!G38+NOV!G38+DIC!G38</f>
        <v>367</v>
      </c>
    </row>
    <row r="39" spans="1:9" ht="16.5">
      <c r="A39" s="9" t="s">
        <v>14</v>
      </c>
      <c r="B39" s="10">
        <f>OCT!B39+NOV!B39+DIC!B39</f>
        <v>117</v>
      </c>
      <c r="C39" s="10">
        <f>OCT!C39+NOV!C39+DIC!C39</f>
        <v>61</v>
      </c>
      <c r="D39" s="10">
        <f>OCT!D39+NOV!D39+DIC!D39</f>
        <v>56</v>
      </c>
      <c r="E39" s="10">
        <f>OCT!E39+NOV!E39+DIC!E39</f>
        <v>1445</v>
      </c>
      <c r="F39" s="10">
        <f>OCT!F39+NOV!F39+DIC!F39</f>
        <v>694</v>
      </c>
      <c r="G39" s="10">
        <f>OCT!G39+NOV!G39+DIC!G39</f>
        <v>751</v>
      </c>
    </row>
    <row r="40" spans="1:9" ht="16.5">
      <c r="A40" s="9" t="s">
        <v>15</v>
      </c>
      <c r="B40" s="10">
        <f>OCT!B40+NOV!B40+DIC!B40</f>
        <v>122</v>
      </c>
      <c r="C40" s="10">
        <f>OCT!C40+NOV!C40+DIC!C40</f>
        <v>67</v>
      </c>
      <c r="D40" s="10">
        <f>OCT!D40+NOV!D40+DIC!D40</f>
        <v>55</v>
      </c>
      <c r="E40" s="10">
        <f>OCT!E40+NOV!E40+DIC!E40</f>
        <v>1922</v>
      </c>
      <c r="F40" s="10">
        <f>OCT!F40+NOV!F40+DIC!F40</f>
        <v>1089</v>
      </c>
      <c r="G40" s="10">
        <f>OCT!G40+NOV!G40+DIC!G40</f>
        <v>833</v>
      </c>
    </row>
    <row r="41" spans="1:9" ht="16.5">
      <c r="A41" s="9" t="s">
        <v>16</v>
      </c>
      <c r="B41" s="10">
        <f>OCT!B41+NOV!B41+DIC!B41</f>
        <v>98</v>
      </c>
      <c r="C41" s="10">
        <f>OCT!C41+NOV!C41+DIC!C41</f>
        <v>46</v>
      </c>
      <c r="D41" s="10">
        <f>OCT!D41+NOV!D41+DIC!D41</f>
        <v>52</v>
      </c>
      <c r="E41" s="10">
        <f>OCT!E41+NOV!E41+DIC!E41</f>
        <v>1414</v>
      </c>
      <c r="F41" s="10">
        <f>OCT!F41+NOV!F41+DIC!F41</f>
        <v>872</v>
      </c>
      <c r="G41" s="10">
        <f>OCT!G41+NOV!G41+DIC!G41</f>
        <v>542</v>
      </c>
    </row>
    <row r="42" spans="1:9" ht="16.5">
      <c r="A42" s="9" t="s">
        <v>17</v>
      </c>
      <c r="B42" s="10">
        <f>OCT!B42+NOV!B42+DIC!B42</f>
        <v>292</v>
      </c>
      <c r="C42" s="10">
        <f>OCT!C42+NOV!C42+DIC!C42</f>
        <v>115</v>
      </c>
      <c r="D42" s="10">
        <f>OCT!D42+NOV!D42+DIC!D42</f>
        <v>177</v>
      </c>
      <c r="E42" s="10">
        <f>OCT!E42+NOV!E42+DIC!E42</f>
        <v>2659</v>
      </c>
      <c r="F42" s="10">
        <f>OCT!F42+NOV!F42+DIC!F42</f>
        <v>1819</v>
      </c>
      <c r="G42" s="10">
        <f>OCT!G42+NOV!G42+DIC!G42</f>
        <v>840</v>
      </c>
    </row>
    <row r="43" spans="1:9" ht="16.5">
      <c r="A43" s="9" t="s">
        <v>18</v>
      </c>
      <c r="B43" s="10">
        <f>OCT!B43+NOV!B43+DIC!B43</f>
        <v>349</v>
      </c>
      <c r="C43" s="10">
        <f>OCT!C43+NOV!C43+DIC!C43</f>
        <v>159</v>
      </c>
      <c r="D43" s="10">
        <f>OCT!D43+NOV!D43+DIC!D43</f>
        <v>190</v>
      </c>
      <c r="E43" s="10">
        <f>OCT!E43+NOV!E43+DIC!E43</f>
        <v>4387</v>
      </c>
      <c r="F43" s="10">
        <f>OCT!F43+NOV!F43+DIC!F43</f>
        <v>3139</v>
      </c>
      <c r="G43" s="10">
        <f>OCT!G43+NOV!G43+DIC!G43</f>
        <v>1248</v>
      </c>
    </row>
    <row r="44" spans="1:9" ht="16.5">
      <c r="A44" s="9" t="s">
        <v>19</v>
      </c>
      <c r="B44" s="10">
        <f>OCT!B44+NOV!B44+DIC!B44</f>
        <v>113</v>
      </c>
      <c r="C44" s="10">
        <f>OCT!C44+NOV!C44+DIC!C44</f>
        <v>62</v>
      </c>
      <c r="D44" s="10">
        <f>OCT!D44+NOV!D44+DIC!D44</f>
        <v>51</v>
      </c>
      <c r="E44" s="10">
        <f>OCT!E44+NOV!E44+DIC!E44</f>
        <v>1703</v>
      </c>
      <c r="F44" s="10">
        <f>OCT!F44+NOV!F44+DIC!F44</f>
        <v>995</v>
      </c>
      <c r="G44" s="10">
        <f>OCT!G44+NOV!G44+DIC!G44</f>
        <v>708</v>
      </c>
    </row>
    <row r="45" spans="1:9" ht="33.7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23.65" customHeight="1"/>
    <row r="47" spans="1:9" ht="46.5" customHeight="1">
      <c r="A47" s="26" t="s">
        <v>28</v>
      </c>
      <c r="B47" s="25"/>
      <c r="C47" s="25"/>
      <c r="D47" s="25"/>
      <c r="E47" s="25"/>
      <c r="F47" s="25"/>
      <c r="G47" s="25"/>
      <c r="H47" s="25"/>
      <c r="I47" s="25"/>
    </row>
    <row r="48" spans="1:9" ht="5.0999999999999996" customHeight="1"/>
    <row r="49" spans="1:9" ht="18" customHeight="1">
      <c r="A49" s="18" t="s">
        <v>41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>
      <c r="A50" s="27" t="s">
        <v>21</v>
      </c>
      <c r="B50" s="25"/>
      <c r="C50" s="25"/>
      <c r="D50" s="25"/>
      <c r="E50" s="25"/>
      <c r="F50" s="25"/>
      <c r="G50" s="25"/>
      <c r="H50" s="25"/>
      <c r="I50" s="25"/>
    </row>
    <row r="51" spans="1:9" ht="12.2" customHeight="1"/>
    <row r="52" spans="1:9" ht="15.4" customHeight="1"/>
    <row r="53" spans="1:9" ht="18" customHeight="1">
      <c r="A53" s="28" t="s">
        <v>3</v>
      </c>
      <c r="B53" s="25"/>
      <c r="C53" s="25"/>
      <c r="D53" s="25"/>
      <c r="E53" s="25"/>
      <c r="F53" s="25"/>
      <c r="G53" s="25"/>
      <c r="H53" s="25"/>
      <c r="I53" s="25"/>
    </row>
    <row r="54" spans="1:9" ht="8.4499999999999993" customHeight="1"/>
    <row r="55" spans="1:9">
      <c r="A55" s="20" t="s">
        <v>4</v>
      </c>
      <c r="B55" s="22" t="s">
        <v>5</v>
      </c>
      <c r="C55" s="23"/>
      <c r="D55" s="24"/>
      <c r="E55" s="22" t="s">
        <v>6</v>
      </c>
      <c r="F55" s="23"/>
      <c r="G55" s="24"/>
    </row>
    <row r="56" spans="1:9">
      <c r="A56" s="21"/>
      <c r="B56" s="6" t="s">
        <v>7</v>
      </c>
      <c r="C56" s="6" t="s">
        <v>8</v>
      </c>
      <c r="D56" s="6" t="s">
        <v>9</v>
      </c>
      <c r="E56" s="6" t="s">
        <v>7</v>
      </c>
      <c r="F56" s="6" t="s">
        <v>8</v>
      </c>
      <c r="G56" s="6" t="s">
        <v>9</v>
      </c>
    </row>
    <row r="57" spans="1:9" ht="16.5">
      <c r="A57" s="7" t="s">
        <v>10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10</v>
      </c>
      <c r="G57" s="7" t="s">
        <v>10</v>
      </c>
    </row>
    <row r="58" spans="1:9" ht="16.5">
      <c r="A58" s="8" t="s">
        <v>11</v>
      </c>
      <c r="B58" s="8">
        <f>OCT!B58+NOV!B58+DIC!B58</f>
        <v>245</v>
      </c>
      <c r="C58" s="8">
        <f>OCT!C58+NOV!C58+DIC!C58</f>
        <v>141</v>
      </c>
      <c r="D58" s="8">
        <f>OCT!D58+NOV!D58+DIC!D58</f>
        <v>104</v>
      </c>
      <c r="E58" s="8">
        <f>OCT!E58+NOV!E58+DIC!E58</f>
        <v>5133</v>
      </c>
      <c r="F58" s="8">
        <f>OCT!F58+NOV!F58+DIC!F58</f>
        <v>3316</v>
      </c>
      <c r="G58" s="8">
        <f>OCT!G58+NOV!G58+DIC!G58</f>
        <v>1817</v>
      </c>
    </row>
    <row r="59" spans="1:9" ht="16.5">
      <c r="A59" s="9" t="s">
        <v>12</v>
      </c>
      <c r="B59" s="10">
        <f>OCT!B59+NOV!B59+DIC!B59</f>
        <v>16</v>
      </c>
      <c r="C59" s="10">
        <f>OCT!C59+NOV!C59+DIC!C59</f>
        <v>7</v>
      </c>
      <c r="D59" s="10">
        <f>OCT!D59+NOV!D59+DIC!D59</f>
        <v>9</v>
      </c>
      <c r="E59" s="10">
        <f>OCT!E59+NOV!E59+DIC!E59</f>
        <v>49</v>
      </c>
      <c r="F59" s="10">
        <f>OCT!F59+NOV!F59+DIC!F59</f>
        <v>24</v>
      </c>
      <c r="G59" s="10">
        <f>OCT!G59+NOV!G59+DIC!G59</f>
        <v>25</v>
      </c>
    </row>
    <row r="60" spans="1:9" ht="16.5">
      <c r="A60" s="9" t="s">
        <v>13</v>
      </c>
      <c r="B60" s="10">
        <f>OCT!B60+NOV!B60+DIC!B60</f>
        <v>21</v>
      </c>
      <c r="C60" s="10">
        <f>OCT!C60+NOV!C60+DIC!C60</f>
        <v>8</v>
      </c>
      <c r="D60" s="10">
        <f>OCT!D60+NOV!D60+DIC!D60</f>
        <v>13</v>
      </c>
      <c r="E60" s="10">
        <f>OCT!E60+NOV!E60+DIC!E60</f>
        <v>322</v>
      </c>
      <c r="F60" s="10">
        <f>OCT!F60+NOV!F60+DIC!F60</f>
        <v>171</v>
      </c>
      <c r="G60" s="10">
        <f>OCT!G60+NOV!G60+DIC!G60</f>
        <v>151</v>
      </c>
    </row>
    <row r="61" spans="1:9" ht="16.5">
      <c r="A61" s="9" t="s">
        <v>14</v>
      </c>
      <c r="B61" s="10">
        <f>OCT!B61+NOV!B61+DIC!B61</f>
        <v>18</v>
      </c>
      <c r="C61" s="10">
        <f>OCT!C61+NOV!C61+DIC!C61</f>
        <v>8</v>
      </c>
      <c r="D61" s="10">
        <f>OCT!D61+NOV!D61+DIC!D61</f>
        <v>10</v>
      </c>
      <c r="E61" s="10">
        <f>OCT!E61+NOV!E61+DIC!E61</f>
        <v>621</v>
      </c>
      <c r="F61" s="10">
        <f>OCT!F61+NOV!F61+DIC!F61</f>
        <v>312</v>
      </c>
      <c r="G61" s="10">
        <f>OCT!G61+NOV!G61+DIC!G61</f>
        <v>309</v>
      </c>
    </row>
    <row r="62" spans="1:9" ht="16.5">
      <c r="A62" s="9" t="s">
        <v>15</v>
      </c>
      <c r="B62" s="10">
        <f>OCT!B62+NOV!B62+DIC!B62</f>
        <v>11</v>
      </c>
      <c r="C62" s="10">
        <f>OCT!C62+NOV!C62+DIC!C62</f>
        <v>7</v>
      </c>
      <c r="D62" s="10">
        <f>OCT!D62+NOV!D62+DIC!D62</f>
        <v>4</v>
      </c>
      <c r="E62" s="10">
        <f>OCT!E62+NOV!E62+DIC!E62</f>
        <v>765</v>
      </c>
      <c r="F62" s="10">
        <f>OCT!F62+NOV!F62+DIC!F62</f>
        <v>406</v>
      </c>
      <c r="G62" s="10">
        <f>OCT!G62+NOV!G62+DIC!G62</f>
        <v>359</v>
      </c>
    </row>
    <row r="63" spans="1:9" ht="16.5">
      <c r="A63" s="9" t="s">
        <v>16</v>
      </c>
      <c r="B63" s="10">
        <f>OCT!B63+NOV!B63+DIC!B63</f>
        <v>16</v>
      </c>
      <c r="C63" s="10">
        <f>OCT!C63+NOV!C63+DIC!C63</f>
        <v>7</v>
      </c>
      <c r="D63" s="10">
        <f>OCT!D63+NOV!D63+DIC!D63</f>
        <v>9</v>
      </c>
      <c r="E63" s="10">
        <f>OCT!E63+NOV!E63+DIC!E63</f>
        <v>445</v>
      </c>
      <c r="F63" s="10">
        <f>OCT!F63+NOV!F63+DIC!F63</f>
        <v>255</v>
      </c>
      <c r="G63" s="10">
        <f>OCT!G63+NOV!G63+DIC!G63</f>
        <v>190</v>
      </c>
    </row>
    <row r="64" spans="1:9" ht="16.5">
      <c r="A64" s="9" t="s">
        <v>17</v>
      </c>
      <c r="B64" s="10">
        <f>OCT!B64+NOV!B64+DIC!B64</f>
        <v>47</v>
      </c>
      <c r="C64" s="10">
        <f>OCT!C64+NOV!C64+DIC!C64</f>
        <v>31</v>
      </c>
      <c r="D64" s="10">
        <f>OCT!D64+NOV!D64+DIC!D64</f>
        <v>16</v>
      </c>
      <c r="E64" s="10">
        <f>OCT!E64+NOV!E64+DIC!E64</f>
        <v>809</v>
      </c>
      <c r="F64" s="10">
        <f>OCT!F64+NOV!F64+DIC!F64</f>
        <v>577</v>
      </c>
      <c r="G64" s="10">
        <f>OCT!G64+NOV!G64+DIC!G64</f>
        <v>232</v>
      </c>
    </row>
    <row r="65" spans="1:9" ht="16.5">
      <c r="A65" s="9" t="s">
        <v>18</v>
      </c>
      <c r="B65" s="10">
        <f>OCT!B65+NOV!B65+DIC!B65</f>
        <v>87</v>
      </c>
      <c r="C65" s="10">
        <f>OCT!C65+NOV!C65+DIC!C65</f>
        <v>54</v>
      </c>
      <c r="D65" s="10">
        <f>OCT!D65+NOV!D65+DIC!D65</f>
        <v>33</v>
      </c>
      <c r="E65" s="10">
        <f>OCT!E65+NOV!E65+DIC!E65</f>
        <v>1448</v>
      </c>
      <c r="F65" s="10">
        <f>OCT!F65+NOV!F65+DIC!F65</f>
        <v>1123</v>
      </c>
      <c r="G65" s="10">
        <f>OCT!G65+NOV!G65+DIC!G65</f>
        <v>325</v>
      </c>
    </row>
    <row r="66" spans="1:9" ht="16.5">
      <c r="A66" s="9" t="s">
        <v>19</v>
      </c>
      <c r="B66" s="10">
        <f>OCT!B66+NOV!B66+DIC!B66</f>
        <v>29</v>
      </c>
      <c r="C66" s="10">
        <f>OCT!C66+NOV!C66+DIC!C66</f>
        <v>19</v>
      </c>
      <c r="D66" s="10">
        <f>OCT!D66+NOV!D66+DIC!D66</f>
        <v>10</v>
      </c>
      <c r="E66" s="10">
        <f>OCT!E66+NOV!E66+DIC!E66</f>
        <v>674</v>
      </c>
      <c r="F66" s="10">
        <f>OCT!F66+NOV!F66+DIC!F66</f>
        <v>448</v>
      </c>
      <c r="G66" s="10">
        <f>OCT!G66+NOV!G66+DIC!G66</f>
        <v>226</v>
      </c>
    </row>
    <row r="67" spans="1:9" ht="33.75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23.65" customHeight="1"/>
    <row r="69" spans="1:9" ht="46.5" customHeight="1">
      <c r="A69" s="26" t="s">
        <v>28</v>
      </c>
      <c r="B69" s="25"/>
      <c r="C69" s="25"/>
      <c r="D69" s="25"/>
      <c r="E69" s="25"/>
      <c r="F69" s="25"/>
      <c r="G69" s="25"/>
      <c r="H69" s="25"/>
      <c r="I69" s="25"/>
    </row>
    <row r="70" spans="1:9" ht="5.0999999999999996" customHeight="1"/>
    <row r="71" spans="1:9" ht="18" customHeight="1">
      <c r="A71" s="18" t="s">
        <v>41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>
      <c r="A72" s="27" t="s">
        <v>22</v>
      </c>
      <c r="B72" s="25"/>
      <c r="C72" s="25"/>
      <c r="D72" s="25"/>
      <c r="E72" s="25"/>
      <c r="F72" s="25"/>
      <c r="G72" s="25"/>
      <c r="H72" s="25"/>
      <c r="I72" s="25"/>
    </row>
    <row r="73" spans="1:9" ht="12.2" customHeight="1"/>
    <row r="74" spans="1:9" ht="15.4" customHeight="1"/>
    <row r="75" spans="1:9" ht="18" customHeight="1">
      <c r="A75" s="28" t="s">
        <v>3</v>
      </c>
      <c r="B75" s="25"/>
      <c r="C75" s="25"/>
      <c r="D75" s="25"/>
      <c r="E75" s="25"/>
      <c r="F75" s="25"/>
      <c r="G75" s="25"/>
      <c r="H75" s="25"/>
      <c r="I75" s="25"/>
    </row>
    <row r="76" spans="1:9" ht="8.4499999999999993" customHeight="1"/>
    <row r="77" spans="1:9">
      <c r="A77" s="20" t="s">
        <v>4</v>
      </c>
      <c r="B77" s="22" t="s">
        <v>5</v>
      </c>
      <c r="C77" s="23"/>
      <c r="D77" s="24"/>
      <c r="E77" s="22" t="s">
        <v>6</v>
      </c>
      <c r="F77" s="23"/>
      <c r="G77" s="24"/>
    </row>
    <row r="78" spans="1:9">
      <c r="A78" s="21"/>
      <c r="B78" s="6" t="s">
        <v>7</v>
      </c>
      <c r="C78" s="6" t="s">
        <v>8</v>
      </c>
      <c r="D78" s="6" t="s">
        <v>9</v>
      </c>
      <c r="E78" s="6" t="s">
        <v>7</v>
      </c>
      <c r="F78" s="6" t="s">
        <v>8</v>
      </c>
      <c r="G78" s="6" t="s">
        <v>9</v>
      </c>
    </row>
    <row r="79" spans="1:9" ht="16.5">
      <c r="A79" s="7" t="s">
        <v>10</v>
      </c>
      <c r="B79" s="7" t="s">
        <v>10</v>
      </c>
      <c r="C79" s="7" t="s">
        <v>10</v>
      </c>
      <c r="D79" s="7" t="s">
        <v>10</v>
      </c>
      <c r="E79" s="7" t="s">
        <v>10</v>
      </c>
      <c r="F79" s="7" t="s">
        <v>10</v>
      </c>
      <c r="G79" s="7" t="s">
        <v>10</v>
      </c>
    </row>
    <row r="80" spans="1:9" ht="16.5">
      <c r="A80" s="8" t="s">
        <v>11</v>
      </c>
      <c r="B80" s="8">
        <f>OCT!B80+NOV!B80+DIC!B80</f>
        <v>462</v>
      </c>
      <c r="C80" s="8">
        <f>OCT!C80+NOV!C80+DIC!C80</f>
        <v>205</v>
      </c>
      <c r="D80" s="8">
        <f>OCT!D80+NOV!D80+DIC!D80</f>
        <v>257</v>
      </c>
      <c r="E80" s="8">
        <f>OCT!E80+NOV!E80+DIC!E80</f>
        <v>4983</v>
      </c>
      <c r="F80" s="8">
        <f>OCT!F80+NOV!F80+DIC!F80</f>
        <v>2862</v>
      </c>
      <c r="G80" s="8">
        <f>OCT!G80+NOV!G80+DIC!G80</f>
        <v>2121</v>
      </c>
    </row>
    <row r="81" spans="1:9" ht="16.5">
      <c r="A81" s="9" t="s">
        <v>12</v>
      </c>
      <c r="B81" s="10">
        <f>OCT!B81+NOV!B81+DIC!B81</f>
        <v>4</v>
      </c>
      <c r="C81" s="10">
        <f>OCT!C81+NOV!C81+DIC!C81</f>
        <v>3</v>
      </c>
      <c r="D81" s="10">
        <f>OCT!D81+NOV!D81+DIC!D81</f>
        <v>1</v>
      </c>
      <c r="E81" s="10">
        <f>OCT!E81+NOV!E81+DIC!E81</f>
        <v>21</v>
      </c>
      <c r="F81" s="10">
        <f>OCT!F81+NOV!F81+DIC!F81</f>
        <v>20</v>
      </c>
      <c r="G81" s="10">
        <f>OCT!G81+NOV!G81+DIC!G81</f>
        <v>1</v>
      </c>
    </row>
    <row r="82" spans="1:9" ht="16.5">
      <c r="A82" s="9" t="s">
        <v>13</v>
      </c>
      <c r="B82" s="10">
        <f>OCT!B82+NOV!B82+DIC!B82</f>
        <v>12</v>
      </c>
      <c r="C82" s="10">
        <f>OCT!C82+NOV!C82+DIC!C82</f>
        <v>6</v>
      </c>
      <c r="D82" s="10">
        <f>OCT!D82+NOV!D82+DIC!D82</f>
        <v>6</v>
      </c>
      <c r="E82" s="10">
        <f>OCT!E82+NOV!E82+DIC!E82</f>
        <v>205</v>
      </c>
      <c r="F82" s="10">
        <f>OCT!F82+NOV!F82+DIC!F82</f>
        <v>100</v>
      </c>
      <c r="G82" s="10">
        <f>OCT!G82+NOV!G82+DIC!G82</f>
        <v>105</v>
      </c>
    </row>
    <row r="83" spans="1:9" ht="16.5">
      <c r="A83" s="9" t="s">
        <v>14</v>
      </c>
      <c r="B83" s="10">
        <f>OCT!B83+NOV!B83+DIC!B83</f>
        <v>24</v>
      </c>
      <c r="C83" s="10">
        <f>OCT!C83+NOV!C83+DIC!C83</f>
        <v>17</v>
      </c>
      <c r="D83" s="10">
        <f>OCT!D83+NOV!D83+DIC!D83</f>
        <v>7</v>
      </c>
      <c r="E83" s="10">
        <f>OCT!E83+NOV!E83+DIC!E83</f>
        <v>483</v>
      </c>
      <c r="F83" s="10">
        <f>OCT!F83+NOV!F83+DIC!F83</f>
        <v>254</v>
      </c>
      <c r="G83" s="10">
        <f>OCT!G83+NOV!G83+DIC!G83</f>
        <v>229</v>
      </c>
    </row>
    <row r="84" spans="1:9" ht="16.5">
      <c r="A84" s="9" t="s">
        <v>15</v>
      </c>
      <c r="B84" s="10">
        <f>OCT!B84+NOV!B84+DIC!B84</f>
        <v>68</v>
      </c>
      <c r="C84" s="10">
        <f>OCT!C84+NOV!C84+DIC!C84</f>
        <v>36</v>
      </c>
      <c r="D84" s="10">
        <f>OCT!D84+NOV!D84+DIC!D84</f>
        <v>32</v>
      </c>
      <c r="E84" s="10">
        <f>OCT!E84+NOV!E84+DIC!E84</f>
        <v>711</v>
      </c>
      <c r="F84" s="10">
        <f>OCT!F84+NOV!F84+DIC!F84</f>
        <v>343</v>
      </c>
      <c r="G84" s="10">
        <f>OCT!G84+NOV!G84+DIC!G84</f>
        <v>368</v>
      </c>
    </row>
    <row r="85" spans="1:9" ht="16.5">
      <c r="A85" s="9" t="s">
        <v>16</v>
      </c>
      <c r="B85" s="10">
        <f>OCT!B85+NOV!B85+DIC!B85</f>
        <v>49</v>
      </c>
      <c r="C85" s="10">
        <f>OCT!C85+NOV!C85+DIC!C85</f>
        <v>17</v>
      </c>
      <c r="D85" s="10">
        <f>OCT!D85+NOV!D85+DIC!D85</f>
        <v>32</v>
      </c>
      <c r="E85" s="10">
        <f>OCT!E85+NOV!E85+DIC!E85</f>
        <v>534</v>
      </c>
      <c r="F85" s="10">
        <f>OCT!F85+NOV!F85+DIC!F85</f>
        <v>239</v>
      </c>
      <c r="G85" s="10">
        <f>OCT!G85+NOV!G85+DIC!G85</f>
        <v>295</v>
      </c>
    </row>
    <row r="86" spans="1:9" ht="16.5">
      <c r="A86" s="9" t="s">
        <v>17</v>
      </c>
      <c r="B86" s="10">
        <f>OCT!B86+NOV!B86+DIC!B86</f>
        <v>98</v>
      </c>
      <c r="C86" s="10">
        <f>OCT!C86+NOV!C86+DIC!C86</f>
        <v>42</v>
      </c>
      <c r="D86" s="10">
        <f>OCT!D86+NOV!D86+DIC!D86</f>
        <v>56</v>
      </c>
      <c r="E86" s="10">
        <f>OCT!E86+NOV!E86+DIC!E86</f>
        <v>988</v>
      </c>
      <c r="F86" s="10">
        <f>OCT!F86+NOV!F86+DIC!F86</f>
        <v>661</v>
      </c>
      <c r="G86" s="10">
        <f>OCT!G86+NOV!G86+DIC!G86</f>
        <v>327</v>
      </c>
    </row>
    <row r="87" spans="1:9" ht="16.5">
      <c r="A87" s="9" t="s">
        <v>18</v>
      </c>
      <c r="B87" s="10">
        <f>OCT!B87+NOV!B87+DIC!B87</f>
        <v>176</v>
      </c>
      <c r="C87" s="10">
        <f>OCT!C87+NOV!C87+DIC!C87</f>
        <v>71</v>
      </c>
      <c r="D87" s="10">
        <f>OCT!D87+NOV!D87+DIC!D87</f>
        <v>105</v>
      </c>
      <c r="E87" s="10">
        <f>OCT!E87+NOV!E87+DIC!E87</f>
        <v>1545</v>
      </c>
      <c r="F87" s="10">
        <f>OCT!F87+NOV!F87+DIC!F87</f>
        <v>963</v>
      </c>
      <c r="G87" s="10">
        <f>OCT!G87+NOV!G87+DIC!G87</f>
        <v>582</v>
      </c>
    </row>
    <row r="88" spans="1:9" ht="16.5">
      <c r="A88" s="9" t="s">
        <v>19</v>
      </c>
      <c r="B88" s="10">
        <f>OCT!B88+NOV!B88+DIC!B88</f>
        <v>31</v>
      </c>
      <c r="C88" s="10">
        <f>OCT!C88+NOV!C88+DIC!C88</f>
        <v>13</v>
      </c>
      <c r="D88" s="10">
        <f>OCT!D88+NOV!D88+DIC!D88</f>
        <v>18</v>
      </c>
      <c r="E88" s="10">
        <f>OCT!E88+NOV!E88+DIC!E88</f>
        <v>496</v>
      </c>
      <c r="F88" s="10">
        <f>OCT!F88+NOV!F88+DIC!F88</f>
        <v>282</v>
      </c>
      <c r="G88" s="10">
        <f>OCT!G88+NOV!G88+DIC!G88</f>
        <v>214</v>
      </c>
    </row>
    <row r="89" spans="1:9" ht="33.75" customHeight="1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23.65" customHeight="1"/>
    <row r="91" spans="1:9" ht="46.5" customHeight="1">
      <c r="A91" s="26" t="s">
        <v>28</v>
      </c>
      <c r="B91" s="25"/>
      <c r="C91" s="25"/>
      <c r="D91" s="25"/>
      <c r="E91" s="25"/>
      <c r="F91" s="25"/>
      <c r="G91" s="25"/>
      <c r="H91" s="25"/>
      <c r="I91" s="25"/>
    </row>
    <row r="92" spans="1:9" ht="5.0999999999999996" customHeight="1"/>
    <row r="93" spans="1:9" ht="18" customHeight="1">
      <c r="A93" s="18" t="s">
        <v>41</v>
      </c>
      <c r="B93" s="25"/>
      <c r="C93" s="25"/>
      <c r="D93" s="25"/>
      <c r="E93" s="25"/>
      <c r="F93" s="25"/>
      <c r="G93" s="25"/>
      <c r="H93" s="25"/>
      <c r="I93" s="25"/>
    </row>
    <row r="94" spans="1:9" ht="18" customHeight="1">
      <c r="A94" s="27" t="s">
        <v>23</v>
      </c>
      <c r="B94" s="25"/>
      <c r="C94" s="25"/>
      <c r="D94" s="25"/>
      <c r="E94" s="25"/>
      <c r="F94" s="25"/>
      <c r="G94" s="25"/>
      <c r="H94" s="25"/>
      <c r="I94" s="25"/>
    </row>
    <row r="95" spans="1:9" ht="12.2" customHeight="1"/>
    <row r="96" spans="1:9" ht="15.4" customHeight="1"/>
    <row r="97" spans="1:9" ht="18" customHeight="1">
      <c r="A97" s="28" t="s">
        <v>3</v>
      </c>
      <c r="B97" s="25"/>
      <c r="C97" s="25"/>
      <c r="D97" s="25"/>
      <c r="E97" s="25"/>
      <c r="F97" s="25"/>
      <c r="G97" s="25"/>
      <c r="H97" s="25"/>
      <c r="I97" s="25"/>
    </row>
    <row r="98" spans="1:9" ht="8.4499999999999993" customHeight="1"/>
    <row r="99" spans="1:9">
      <c r="A99" s="20" t="s">
        <v>4</v>
      </c>
      <c r="B99" s="22" t="s">
        <v>5</v>
      </c>
      <c r="C99" s="23"/>
      <c r="D99" s="24"/>
      <c r="E99" s="22" t="s">
        <v>6</v>
      </c>
      <c r="F99" s="23"/>
      <c r="G99" s="24"/>
    </row>
    <row r="100" spans="1:9">
      <c r="A100" s="21"/>
      <c r="B100" s="6" t="s">
        <v>7</v>
      </c>
      <c r="C100" s="6" t="s">
        <v>8</v>
      </c>
      <c r="D100" s="6" t="s">
        <v>9</v>
      </c>
      <c r="E100" s="6" t="s">
        <v>7</v>
      </c>
      <c r="F100" s="6" t="s">
        <v>8</v>
      </c>
      <c r="G100" s="6" t="s">
        <v>9</v>
      </c>
    </row>
    <row r="101" spans="1:9" ht="16.5">
      <c r="A101" s="7" t="s">
        <v>10</v>
      </c>
      <c r="B101" s="7" t="s">
        <v>10</v>
      </c>
      <c r="C101" s="7" t="s">
        <v>10</v>
      </c>
      <c r="D101" s="7" t="s">
        <v>10</v>
      </c>
      <c r="E101" s="7" t="s">
        <v>10</v>
      </c>
      <c r="F101" s="7" t="s">
        <v>10</v>
      </c>
      <c r="G101" s="7" t="s">
        <v>10</v>
      </c>
    </row>
    <row r="102" spans="1:9" ht="16.5">
      <c r="A102" s="8" t="s">
        <v>11</v>
      </c>
      <c r="B102" s="8">
        <f>OCT!B102+NOV!B102+DIC!B102</f>
        <v>180</v>
      </c>
      <c r="C102" s="8">
        <f>OCT!C102+NOV!C102+DIC!C102</f>
        <v>58</v>
      </c>
      <c r="D102" s="8">
        <f>OCT!D102+NOV!D102+DIC!D102</f>
        <v>122</v>
      </c>
      <c r="E102" s="8">
        <f>OCT!E102+NOV!E102+DIC!E102</f>
        <v>1784</v>
      </c>
      <c r="F102" s="8">
        <f>OCT!F102+NOV!F102+DIC!F102</f>
        <v>979</v>
      </c>
      <c r="G102" s="8">
        <f>OCT!G102+NOV!G102+DIC!G102</f>
        <v>805</v>
      </c>
    </row>
    <row r="103" spans="1:9" ht="16.5">
      <c r="A103" s="9" t="s">
        <v>12</v>
      </c>
      <c r="B103" s="10">
        <f>OCT!B103+NOV!B103+DIC!B103</f>
        <v>3</v>
      </c>
      <c r="C103" s="10">
        <f>OCT!C103+NOV!C103+DIC!C103</f>
        <v>1</v>
      </c>
      <c r="D103" s="10">
        <f>OCT!D103+NOV!D103+DIC!D103</f>
        <v>2</v>
      </c>
      <c r="E103" s="10">
        <f>OCT!E103+NOV!E103+DIC!E103</f>
        <v>12</v>
      </c>
      <c r="F103" s="10">
        <f>OCT!F103+NOV!F103+DIC!F103</f>
        <v>3</v>
      </c>
      <c r="G103" s="10">
        <f>OCT!G103+NOV!G103+DIC!G103</f>
        <v>9</v>
      </c>
    </row>
    <row r="104" spans="1:9" ht="16.5">
      <c r="A104" s="9" t="s">
        <v>13</v>
      </c>
      <c r="B104" s="10">
        <f>OCT!B104+NOV!B104+DIC!B104</f>
        <v>1</v>
      </c>
      <c r="C104" s="10">
        <f>OCT!C104+NOV!C104+DIC!C104</f>
        <v>0</v>
      </c>
      <c r="D104" s="10">
        <f>OCT!D104+NOV!D104+DIC!D104</f>
        <v>1</v>
      </c>
      <c r="E104" s="10">
        <f>OCT!E104+NOV!E104+DIC!E104</f>
        <v>49</v>
      </c>
      <c r="F104" s="10">
        <f>OCT!F104+NOV!F104+DIC!F104</f>
        <v>19</v>
      </c>
      <c r="G104" s="10">
        <f>OCT!G104+NOV!G104+DIC!G104</f>
        <v>30</v>
      </c>
    </row>
    <row r="105" spans="1:9" ht="16.5">
      <c r="A105" s="9" t="s">
        <v>14</v>
      </c>
      <c r="B105" s="10">
        <f>OCT!B105+NOV!B105+DIC!B105</f>
        <v>2</v>
      </c>
      <c r="C105" s="10">
        <f>OCT!C105+NOV!C105+DIC!C105</f>
        <v>0</v>
      </c>
      <c r="D105" s="10">
        <f>OCT!D105+NOV!D105+DIC!D105</f>
        <v>2</v>
      </c>
      <c r="E105" s="10">
        <f>OCT!E105+NOV!E105+DIC!E105</f>
        <v>144</v>
      </c>
      <c r="F105" s="10">
        <f>OCT!F105+NOV!F105+DIC!F105</f>
        <v>46</v>
      </c>
      <c r="G105" s="10">
        <f>OCT!G105+NOV!G105+DIC!G105</f>
        <v>98</v>
      </c>
    </row>
    <row r="106" spans="1:9" ht="16.5">
      <c r="A106" s="9" t="s">
        <v>15</v>
      </c>
      <c r="B106" s="10">
        <f>OCT!B106+NOV!B106+DIC!B106</f>
        <v>8</v>
      </c>
      <c r="C106" s="10">
        <f>OCT!C106+NOV!C106+DIC!C106</f>
        <v>5</v>
      </c>
      <c r="D106" s="10">
        <f>OCT!D106+NOV!D106+DIC!D106</f>
        <v>3</v>
      </c>
      <c r="E106" s="10">
        <f>OCT!E106+NOV!E106+DIC!E106</f>
        <v>267</v>
      </c>
      <c r="F106" s="10">
        <f>OCT!F106+NOV!F106+DIC!F106</f>
        <v>127</v>
      </c>
      <c r="G106" s="10">
        <f>OCT!G106+NOV!G106+DIC!G106</f>
        <v>140</v>
      </c>
    </row>
    <row r="107" spans="1:9" ht="16.5">
      <c r="A107" s="9" t="s">
        <v>16</v>
      </c>
      <c r="B107" s="10">
        <f>OCT!B107+NOV!B107+DIC!B107</f>
        <v>7</v>
      </c>
      <c r="C107" s="10">
        <f>OCT!C107+NOV!C107+DIC!C107</f>
        <v>2</v>
      </c>
      <c r="D107" s="10">
        <f>OCT!D107+NOV!D107+DIC!D107</f>
        <v>5</v>
      </c>
      <c r="E107" s="10">
        <f>OCT!E107+NOV!E107+DIC!E107</f>
        <v>257</v>
      </c>
      <c r="F107" s="10">
        <f>OCT!F107+NOV!F107+DIC!F107</f>
        <v>115</v>
      </c>
      <c r="G107" s="10">
        <f>OCT!G107+NOV!G107+DIC!G107</f>
        <v>142</v>
      </c>
    </row>
    <row r="108" spans="1:9" ht="16.5">
      <c r="A108" s="9" t="s">
        <v>17</v>
      </c>
      <c r="B108" s="10">
        <f>OCT!B108+NOV!B108+DIC!B108</f>
        <v>26</v>
      </c>
      <c r="C108" s="10">
        <f>OCT!C108+NOV!C108+DIC!C108</f>
        <v>9</v>
      </c>
      <c r="D108" s="10">
        <f>OCT!D108+NOV!D108+DIC!D108</f>
        <v>17</v>
      </c>
      <c r="E108" s="10">
        <f>OCT!E108+NOV!E108+DIC!E108</f>
        <v>218</v>
      </c>
      <c r="F108" s="10">
        <f>OCT!F108+NOV!F108+DIC!F108</f>
        <v>144</v>
      </c>
      <c r="G108" s="10">
        <f>OCT!G108+NOV!G108+DIC!G108</f>
        <v>74</v>
      </c>
    </row>
    <row r="109" spans="1:9" ht="16.5">
      <c r="A109" s="9" t="s">
        <v>18</v>
      </c>
      <c r="B109" s="10">
        <f>OCT!B109+NOV!B109+DIC!B109</f>
        <v>108</v>
      </c>
      <c r="C109" s="10">
        <f>OCT!C109+NOV!C109+DIC!C109</f>
        <v>31</v>
      </c>
      <c r="D109" s="10">
        <f>OCT!D109+NOV!D109+DIC!D109</f>
        <v>77</v>
      </c>
      <c r="E109" s="10">
        <f>OCT!E109+NOV!E109+DIC!E109</f>
        <v>639</v>
      </c>
      <c r="F109" s="10">
        <f>OCT!F109+NOV!F109+DIC!F109</f>
        <v>398</v>
      </c>
      <c r="G109" s="10">
        <f>OCT!G109+NOV!G109+DIC!G109</f>
        <v>241</v>
      </c>
    </row>
    <row r="110" spans="1:9" ht="16.5">
      <c r="A110" s="9" t="s">
        <v>19</v>
      </c>
      <c r="B110" s="10">
        <f>OCT!B110+NOV!B110+DIC!B110</f>
        <v>25</v>
      </c>
      <c r="C110" s="10">
        <f>OCT!C110+NOV!C110+DIC!C110</f>
        <v>10</v>
      </c>
      <c r="D110" s="10">
        <f>OCT!D110+NOV!D110+DIC!D110</f>
        <v>15</v>
      </c>
      <c r="E110" s="10">
        <f>OCT!E110+NOV!E110+DIC!E110</f>
        <v>198</v>
      </c>
      <c r="F110" s="10">
        <f>OCT!F110+NOV!F110+DIC!F110</f>
        <v>127</v>
      </c>
      <c r="G110" s="10">
        <f>OCT!G110+NOV!G110+DIC!G110</f>
        <v>71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328F7-A847-4CBE-BE02-08829CE542F0}">
  <dimension ref="A1:I110"/>
  <sheetViews>
    <sheetView topLeftCell="A22" workbookViewId="0">
      <selection activeCell="E20" sqref="E20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23.65" customHeight="1"/>
    <row r="3" spans="1:9" ht="46.5" customHeight="1">
      <c r="A3" s="26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5.0999999999999996" customHeight="1"/>
    <row r="5" spans="1:9" ht="18" customHeight="1">
      <c r="A5" s="27" t="s">
        <v>40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7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2" customHeight="1"/>
    <row r="8" spans="1:9" ht="15.4" customHeight="1"/>
    <row r="9" spans="1:9" ht="18" customHeight="1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f>'III TRIM'!B14+'IV TRIM'!B14</f>
        <v>4368</v>
      </c>
      <c r="C14" s="8">
        <f>'III TRIM'!C14+'IV TRIM'!C14</f>
        <v>2152</v>
      </c>
      <c r="D14" s="8">
        <f>'III TRIM'!D14+'IV TRIM'!D14</f>
        <v>2216</v>
      </c>
      <c r="E14" s="8">
        <f>'III TRIM'!E14+'IV TRIM'!E14</f>
        <v>49777</v>
      </c>
      <c r="F14" s="8">
        <f>'III TRIM'!F14+'IV TRIM'!F14</f>
        <v>31101</v>
      </c>
      <c r="G14" s="8">
        <f>'III TRIM'!G14+'IV TRIM'!G14</f>
        <v>18676</v>
      </c>
    </row>
    <row r="15" spans="1:9" ht="16.5">
      <c r="A15" s="9" t="s">
        <v>12</v>
      </c>
      <c r="B15" s="10">
        <f>'III TRIM'!B15+'IV TRIM'!B15</f>
        <v>100</v>
      </c>
      <c r="C15" s="10">
        <f>'III TRIM'!C15+'IV TRIM'!C15</f>
        <v>52</v>
      </c>
      <c r="D15" s="10">
        <f>'III TRIM'!D15+'IV TRIM'!D15</f>
        <v>48</v>
      </c>
      <c r="E15" s="10">
        <f>'III TRIM'!E15+'IV TRIM'!E15</f>
        <v>322</v>
      </c>
      <c r="F15" s="10">
        <f>'III TRIM'!F15+'IV TRIM'!F15</f>
        <v>176</v>
      </c>
      <c r="G15" s="10">
        <f>'III TRIM'!G15+'IV TRIM'!G15</f>
        <v>146</v>
      </c>
    </row>
    <row r="16" spans="1:9" ht="16.5">
      <c r="A16" s="9" t="s">
        <v>13</v>
      </c>
      <c r="B16" s="10">
        <f>'III TRIM'!B16+'IV TRIM'!B16</f>
        <v>128</v>
      </c>
      <c r="C16" s="10">
        <f>'III TRIM'!C16+'IV TRIM'!C16</f>
        <v>65</v>
      </c>
      <c r="D16" s="10">
        <f>'III TRIM'!D16+'IV TRIM'!D16</f>
        <v>63</v>
      </c>
      <c r="E16" s="10">
        <f>'III TRIM'!E16+'IV TRIM'!E16</f>
        <v>2436</v>
      </c>
      <c r="F16" s="10">
        <f>'III TRIM'!F16+'IV TRIM'!F16</f>
        <v>1212</v>
      </c>
      <c r="G16" s="10">
        <f>'III TRIM'!G16+'IV TRIM'!G16</f>
        <v>1224</v>
      </c>
    </row>
    <row r="17" spans="1:9" ht="16.5">
      <c r="A17" s="9" t="s">
        <v>14</v>
      </c>
      <c r="B17" s="10">
        <f>'III TRIM'!B17+'IV TRIM'!B17</f>
        <v>317</v>
      </c>
      <c r="C17" s="10">
        <f>'III TRIM'!C17+'IV TRIM'!C17</f>
        <v>150</v>
      </c>
      <c r="D17" s="10">
        <f>'III TRIM'!D17+'IV TRIM'!D17</f>
        <v>167</v>
      </c>
      <c r="E17" s="10">
        <f>'III TRIM'!E17+'IV TRIM'!E17</f>
        <v>5095</v>
      </c>
      <c r="F17" s="10">
        <f>'III TRIM'!F17+'IV TRIM'!F17</f>
        <v>2455</v>
      </c>
      <c r="G17" s="10">
        <f>'III TRIM'!G17+'IV TRIM'!G17</f>
        <v>2640</v>
      </c>
    </row>
    <row r="18" spans="1:9" ht="16.5">
      <c r="A18" s="9" t="s">
        <v>15</v>
      </c>
      <c r="B18" s="10">
        <f>'III TRIM'!B18+'IV TRIM'!B18</f>
        <v>400</v>
      </c>
      <c r="C18" s="10">
        <f>'III TRIM'!C18+'IV TRIM'!C18</f>
        <v>208</v>
      </c>
      <c r="D18" s="10">
        <f>'III TRIM'!D18+'IV TRIM'!D18</f>
        <v>192</v>
      </c>
      <c r="E18" s="10">
        <f>'III TRIM'!E18+'IV TRIM'!E18</f>
        <v>6135</v>
      </c>
      <c r="F18" s="10">
        <f>'III TRIM'!F18+'IV TRIM'!F18</f>
        <v>3277</v>
      </c>
      <c r="G18" s="10">
        <f>'III TRIM'!G18+'IV TRIM'!G18</f>
        <v>2858</v>
      </c>
    </row>
    <row r="19" spans="1:9" ht="16.5">
      <c r="A19" s="9" t="s">
        <v>16</v>
      </c>
      <c r="B19" s="10">
        <f>'III TRIM'!B19+'IV TRIM'!B19</f>
        <v>486</v>
      </c>
      <c r="C19" s="10">
        <f>'III TRIM'!C19+'IV TRIM'!C19</f>
        <v>227</v>
      </c>
      <c r="D19" s="10">
        <f>'III TRIM'!D19+'IV TRIM'!D19</f>
        <v>259</v>
      </c>
      <c r="E19" s="10">
        <f>'III TRIM'!E19+'IV TRIM'!E19</f>
        <v>5169</v>
      </c>
      <c r="F19" s="10">
        <f>'III TRIM'!F19+'IV TRIM'!F19</f>
        <v>2968</v>
      </c>
      <c r="G19" s="10">
        <f>'III TRIM'!G19+'IV TRIM'!G19</f>
        <v>2201</v>
      </c>
    </row>
    <row r="20" spans="1:9" ht="16.5">
      <c r="A20" s="9" t="s">
        <v>17</v>
      </c>
      <c r="B20" s="10">
        <f>'III TRIM'!B20+'IV TRIM'!B20</f>
        <v>963</v>
      </c>
      <c r="C20" s="10">
        <f>'III TRIM'!C20+'IV TRIM'!C20</f>
        <v>470</v>
      </c>
      <c r="D20" s="10">
        <f>'III TRIM'!D20+'IV TRIM'!D20</f>
        <v>493</v>
      </c>
      <c r="E20" s="10">
        <f>'III TRIM'!E20+'IV TRIM'!E20</f>
        <v>9336</v>
      </c>
      <c r="F20" s="10">
        <f>'III TRIM'!F20+'IV TRIM'!F20</f>
        <v>6514</v>
      </c>
      <c r="G20" s="10">
        <f>'III TRIM'!G20+'IV TRIM'!G20</f>
        <v>2822</v>
      </c>
    </row>
    <row r="21" spans="1:9" ht="16.5">
      <c r="A21" s="9" t="s">
        <v>18</v>
      </c>
      <c r="B21" s="10">
        <f>'III TRIM'!B21+'IV TRIM'!B21</f>
        <v>1491</v>
      </c>
      <c r="C21" s="10">
        <f>'III TRIM'!C21+'IV TRIM'!C21</f>
        <v>725</v>
      </c>
      <c r="D21" s="10">
        <f>'III TRIM'!D21+'IV TRIM'!D21</f>
        <v>766</v>
      </c>
      <c r="E21" s="10">
        <f>'III TRIM'!E21+'IV TRIM'!E21</f>
        <v>15208</v>
      </c>
      <c r="F21" s="10">
        <f>'III TRIM'!F21+'IV TRIM'!F21</f>
        <v>10779</v>
      </c>
      <c r="G21" s="10">
        <f>'III TRIM'!G21+'IV TRIM'!G21</f>
        <v>4429</v>
      </c>
    </row>
    <row r="22" spans="1:9" ht="16.5">
      <c r="A22" s="9" t="s">
        <v>19</v>
      </c>
      <c r="B22" s="10">
        <f>'III TRIM'!B22+'IV TRIM'!B22</f>
        <v>483</v>
      </c>
      <c r="C22" s="10">
        <f>'III TRIM'!C22+'IV TRIM'!C22</f>
        <v>255</v>
      </c>
      <c r="D22" s="10">
        <f>'III TRIM'!D22+'IV TRIM'!D22</f>
        <v>228</v>
      </c>
      <c r="E22" s="10">
        <f>'III TRIM'!E22+'IV TRIM'!E22</f>
        <v>6076</v>
      </c>
      <c r="F22" s="10">
        <f>'III TRIM'!F22+'IV TRIM'!F22</f>
        <v>3720</v>
      </c>
      <c r="G22" s="10">
        <f>'III TRIM'!G22+'IV TRIM'!G22</f>
        <v>2356</v>
      </c>
    </row>
    <row r="23" spans="1:9" ht="33.7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3.65" customHeight="1"/>
    <row r="25" spans="1:9" ht="46.5" customHeight="1">
      <c r="A25" s="26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9" ht="5.0999999999999996" customHeight="1"/>
    <row r="27" spans="1:9" ht="18" customHeight="1">
      <c r="A27" s="27" t="s">
        <v>40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>
      <c r="A28" s="27" t="s">
        <v>20</v>
      </c>
      <c r="B28" s="25"/>
      <c r="C28" s="25"/>
      <c r="D28" s="25"/>
      <c r="E28" s="25"/>
      <c r="F28" s="25"/>
      <c r="G28" s="25"/>
      <c r="H28" s="25"/>
      <c r="I28" s="25"/>
    </row>
    <row r="29" spans="1:9" ht="12.2" customHeight="1"/>
    <row r="30" spans="1:9" ht="15.4" customHeight="1"/>
    <row r="31" spans="1:9" ht="18" customHeight="1">
      <c r="A31" s="28" t="s">
        <v>3</v>
      </c>
      <c r="B31" s="25"/>
      <c r="C31" s="25"/>
      <c r="D31" s="25"/>
      <c r="E31" s="25"/>
      <c r="F31" s="25"/>
      <c r="G31" s="25"/>
      <c r="H31" s="25"/>
      <c r="I31" s="25"/>
    </row>
    <row r="32" spans="1:9" ht="8.4499999999999993" customHeight="1"/>
    <row r="33" spans="1:9">
      <c r="A33" s="20" t="s">
        <v>4</v>
      </c>
      <c r="B33" s="22" t="s">
        <v>5</v>
      </c>
      <c r="C33" s="23"/>
      <c r="D33" s="24"/>
      <c r="E33" s="22" t="s">
        <v>6</v>
      </c>
      <c r="F33" s="23"/>
      <c r="G33" s="24"/>
    </row>
    <row r="34" spans="1:9">
      <c r="A34" s="2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ht="16.5">
      <c r="A36" s="8" t="s">
        <v>11</v>
      </c>
      <c r="B36" s="8">
        <f>'III TRIM'!B36+'IV TRIM'!B36</f>
        <v>2723</v>
      </c>
      <c r="C36" s="8">
        <f>'III TRIM'!C36+'IV TRIM'!C36</f>
        <v>1367</v>
      </c>
      <c r="D36" s="8">
        <f>'III TRIM'!D36+'IV TRIM'!D36</f>
        <v>1356</v>
      </c>
      <c r="E36" s="8">
        <f>'III TRIM'!E36+'IV TRIM'!E36</f>
        <v>28456</v>
      </c>
      <c r="F36" s="8">
        <f>'III TRIM'!F36+'IV TRIM'!F36</f>
        <v>17794</v>
      </c>
      <c r="G36" s="8">
        <f>'III TRIM'!G36+'IV TRIM'!G36</f>
        <v>10662</v>
      </c>
    </row>
    <row r="37" spans="1:9" ht="16.5">
      <c r="A37" s="9" t="s">
        <v>12</v>
      </c>
      <c r="B37" s="10">
        <f>'III TRIM'!B37+'IV TRIM'!B37</f>
        <v>54</v>
      </c>
      <c r="C37" s="10">
        <f>'III TRIM'!C37+'IV TRIM'!C37</f>
        <v>28</v>
      </c>
      <c r="D37" s="10">
        <f>'III TRIM'!D37+'IV TRIM'!D37</f>
        <v>26</v>
      </c>
      <c r="E37" s="10">
        <f>'III TRIM'!E37+'IV TRIM'!E37</f>
        <v>177</v>
      </c>
      <c r="F37" s="10">
        <f>'III TRIM'!F37+'IV TRIM'!F37</f>
        <v>91</v>
      </c>
      <c r="G37" s="10">
        <f>'III TRIM'!G37+'IV TRIM'!G37</f>
        <v>86</v>
      </c>
    </row>
    <row r="38" spans="1:9" ht="16.5">
      <c r="A38" s="9" t="s">
        <v>13</v>
      </c>
      <c r="B38" s="10">
        <f>'III TRIM'!B38+'IV TRIM'!B38</f>
        <v>70</v>
      </c>
      <c r="C38" s="10">
        <f>'III TRIM'!C38+'IV TRIM'!C38</f>
        <v>41</v>
      </c>
      <c r="D38" s="10">
        <f>'III TRIM'!D38+'IV TRIM'!D38</f>
        <v>29</v>
      </c>
      <c r="E38" s="10">
        <f>'III TRIM'!E38+'IV TRIM'!E38</f>
        <v>1391</v>
      </c>
      <c r="F38" s="10">
        <f>'III TRIM'!F38+'IV TRIM'!F38</f>
        <v>692</v>
      </c>
      <c r="G38" s="10">
        <f>'III TRIM'!G38+'IV TRIM'!G38</f>
        <v>699</v>
      </c>
    </row>
    <row r="39" spans="1:9" ht="16.5">
      <c r="A39" s="9" t="s">
        <v>14</v>
      </c>
      <c r="B39" s="10">
        <f>'III TRIM'!B39+'IV TRIM'!B39</f>
        <v>203</v>
      </c>
      <c r="C39" s="10">
        <f>'III TRIM'!C39+'IV TRIM'!C39</f>
        <v>100</v>
      </c>
      <c r="D39" s="10">
        <f>'III TRIM'!D39+'IV TRIM'!D39</f>
        <v>103</v>
      </c>
      <c r="E39" s="10">
        <f>'III TRIM'!E39+'IV TRIM'!E39</f>
        <v>2758</v>
      </c>
      <c r="F39" s="10">
        <f>'III TRIM'!F39+'IV TRIM'!F39</f>
        <v>1318</v>
      </c>
      <c r="G39" s="10">
        <f>'III TRIM'!G39+'IV TRIM'!G39</f>
        <v>1440</v>
      </c>
    </row>
    <row r="40" spans="1:9" ht="16.5">
      <c r="A40" s="9" t="s">
        <v>15</v>
      </c>
      <c r="B40" s="10">
        <f>'III TRIM'!B40+'IV TRIM'!B40</f>
        <v>257</v>
      </c>
      <c r="C40" s="10">
        <f>'III TRIM'!C40+'IV TRIM'!C40</f>
        <v>140</v>
      </c>
      <c r="D40" s="10">
        <f>'III TRIM'!D40+'IV TRIM'!D40</f>
        <v>117</v>
      </c>
      <c r="E40" s="10">
        <f>'III TRIM'!E40+'IV TRIM'!E40</f>
        <v>3442</v>
      </c>
      <c r="F40" s="10">
        <f>'III TRIM'!F40+'IV TRIM'!F40</f>
        <v>1987</v>
      </c>
      <c r="G40" s="10">
        <f>'III TRIM'!G40+'IV TRIM'!G40</f>
        <v>1455</v>
      </c>
    </row>
    <row r="41" spans="1:9" ht="16.5">
      <c r="A41" s="9" t="s">
        <v>16</v>
      </c>
      <c r="B41" s="10">
        <f>'III TRIM'!B41+'IV TRIM'!B41</f>
        <v>323</v>
      </c>
      <c r="C41" s="10">
        <f>'III TRIM'!C41+'IV TRIM'!C41</f>
        <v>154</v>
      </c>
      <c r="D41" s="10">
        <f>'III TRIM'!D41+'IV TRIM'!D41</f>
        <v>169</v>
      </c>
      <c r="E41" s="10">
        <f>'III TRIM'!E41+'IV TRIM'!E41</f>
        <v>3107</v>
      </c>
      <c r="F41" s="10">
        <f>'III TRIM'!F41+'IV TRIM'!F41</f>
        <v>1930</v>
      </c>
      <c r="G41" s="10">
        <f>'III TRIM'!G41+'IV TRIM'!G41</f>
        <v>1177</v>
      </c>
    </row>
    <row r="42" spans="1:9" ht="16.5">
      <c r="A42" s="9" t="s">
        <v>17</v>
      </c>
      <c r="B42" s="10">
        <f>'III TRIM'!B42+'IV TRIM'!B42</f>
        <v>647</v>
      </c>
      <c r="C42" s="10">
        <f>'III TRIM'!C42+'IV TRIM'!C42</f>
        <v>303</v>
      </c>
      <c r="D42" s="10">
        <f>'III TRIM'!D42+'IV TRIM'!D42</f>
        <v>344</v>
      </c>
      <c r="E42" s="10">
        <f>'III TRIM'!E42+'IV TRIM'!E42</f>
        <v>5508</v>
      </c>
      <c r="F42" s="10">
        <f>'III TRIM'!F42+'IV TRIM'!F42</f>
        <v>3711</v>
      </c>
      <c r="G42" s="10">
        <f>'III TRIM'!G42+'IV TRIM'!G42</f>
        <v>1797</v>
      </c>
    </row>
    <row r="43" spans="1:9" ht="16.5">
      <c r="A43" s="9" t="s">
        <v>18</v>
      </c>
      <c r="B43" s="10">
        <f>'III TRIM'!B43+'IV TRIM'!B43</f>
        <v>859</v>
      </c>
      <c r="C43" s="10">
        <f>'III TRIM'!C43+'IV TRIM'!C43</f>
        <v>433</v>
      </c>
      <c r="D43" s="10">
        <f>'III TRIM'!D43+'IV TRIM'!D43</f>
        <v>426</v>
      </c>
      <c r="E43" s="10">
        <f>'III TRIM'!E43+'IV TRIM'!E43</f>
        <v>8627</v>
      </c>
      <c r="F43" s="10">
        <f>'III TRIM'!F43+'IV TRIM'!F43</f>
        <v>6051</v>
      </c>
      <c r="G43" s="10">
        <f>'III TRIM'!G43+'IV TRIM'!G43</f>
        <v>2576</v>
      </c>
    </row>
    <row r="44" spans="1:9" ht="16.5">
      <c r="A44" s="9" t="s">
        <v>19</v>
      </c>
      <c r="B44" s="10">
        <f>'III TRIM'!B44+'IV TRIM'!B44</f>
        <v>310</v>
      </c>
      <c r="C44" s="10">
        <f>'III TRIM'!C44+'IV TRIM'!C44</f>
        <v>168</v>
      </c>
      <c r="D44" s="10">
        <f>'III TRIM'!D44+'IV TRIM'!D44</f>
        <v>142</v>
      </c>
      <c r="E44" s="10">
        <f>'III TRIM'!E44+'IV TRIM'!E44</f>
        <v>3446</v>
      </c>
      <c r="F44" s="10">
        <f>'III TRIM'!F44+'IV TRIM'!F44</f>
        <v>2014</v>
      </c>
      <c r="G44" s="10">
        <f>'III TRIM'!G44+'IV TRIM'!G44</f>
        <v>1432</v>
      </c>
    </row>
    <row r="45" spans="1:9" ht="33.7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23.65" customHeight="1"/>
    <row r="47" spans="1:9" ht="46.5" customHeight="1">
      <c r="A47" s="26" t="s">
        <v>28</v>
      </c>
      <c r="B47" s="25"/>
      <c r="C47" s="25"/>
      <c r="D47" s="25"/>
      <c r="E47" s="25"/>
      <c r="F47" s="25"/>
      <c r="G47" s="25"/>
      <c r="H47" s="25"/>
      <c r="I47" s="25"/>
    </row>
    <row r="48" spans="1:9" ht="5.0999999999999996" customHeight="1"/>
    <row r="49" spans="1:9" ht="18" customHeight="1">
      <c r="A49" s="27" t="s">
        <v>40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>
      <c r="A50" s="27" t="s">
        <v>21</v>
      </c>
      <c r="B50" s="25"/>
      <c r="C50" s="25"/>
      <c r="D50" s="25"/>
      <c r="E50" s="25"/>
      <c r="F50" s="25"/>
      <c r="G50" s="25"/>
      <c r="H50" s="25"/>
      <c r="I50" s="25"/>
    </row>
    <row r="51" spans="1:9" ht="12.2" customHeight="1"/>
    <row r="52" spans="1:9" ht="15.4" customHeight="1"/>
    <row r="53" spans="1:9" ht="18" customHeight="1">
      <c r="A53" s="28" t="s">
        <v>3</v>
      </c>
      <c r="B53" s="25"/>
      <c r="C53" s="25"/>
      <c r="D53" s="25"/>
      <c r="E53" s="25"/>
      <c r="F53" s="25"/>
      <c r="G53" s="25"/>
      <c r="H53" s="25"/>
      <c r="I53" s="25"/>
    </row>
    <row r="54" spans="1:9" ht="8.4499999999999993" customHeight="1"/>
    <row r="55" spans="1:9">
      <c r="A55" s="20" t="s">
        <v>4</v>
      </c>
      <c r="B55" s="22" t="s">
        <v>5</v>
      </c>
      <c r="C55" s="23"/>
      <c r="D55" s="24"/>
      <c r="E55" s="22" t="s">
        <v>6</v>
      </c>
      <c r="F55" s="23"/>
      <c r="G55" s="24"/>
    </row>
    <row r="56" spans="1:9">
      <c r="A56" s="21"/>
      <c r="B56" s="6" t="s">
        <v>7</v>
      </c>
      <c r="C56" s="6" t="s">
        <v>8</v>
      </c>
      <c r="D56" s="6" t="s">
        <v>9</v>
      </c>
      <c r="E56" s="6" t="s">
        <v>7</v>
      </c>
      <c r="F56" s="6" t="s">
        <v>8</v>
      </c>
      <c r="G56" s="6" t="s">
        <v>9</v>
      </c>
    </row>
    <row r="57" spans="1:9" ht="16.5">
      <c r="A57" s="7" t="s">
        <v>10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10</v>
      </c>
      <c r="G57" s="7" t="s">
        <v>10</v>
      </c>
    </row>
    <row r="58" spans="1:9" ht="16.5">
      <c r="A58" s="8" t="s">
        <v>11</v>
      </c>
      <c r="B58" s="8">
        <f>'III TRIM'!B58+'IV TRIM'!B58</f>
        <v>558</v>
      </c>
      <c r="C58" s="8">
        <f>'III TRIM'!C58+'IV TRIM'!C58</f>
        <v>305</v>
      </c>
      <c r="D58" s="8">
        <f>'III TRIM'!D58+'IV TRIM'!D58</f>
        <v>253</v>
      </c>
      <c r="E58" s="8">
        <f>'III TRIM'!E58+'IV TRIM'!E58</f>
        <v>10523</v>
      </c>
      <c r="F58" s="8">
        <f>'III TRIM'!F58+'IV TRIM'!F58</f>
        <v>6899</v>
      </c>
      <c r="G58" s="8">
        <f>'III TRIM'!G58+'IV TRIM'!G58</f>
        <v>3624</v>
      </c>
    </row>
    <row r="59" spans="1:9" ht="16.5">
      <c r="A59" s="9" t="s">
        <v>12</v>
      </c>
      <c r="B59" s="10">
        <f>'III TRIM'!B59+'IV TRIM'!B59</f>
        <v>30</v>
      </c>
      <c r="C59" s="10">
        <f>'III TRIM'!C59+'IV TRIM'!C59</f>
        <v>13</v>
      </c>
      <c r="D59" s="10">
        <f>'III TRIM'!D59+'IV TRIM'!D59</f>
        <v>17</v>
      </c>
      <c r="E59" s="10">
        <f>'III TRIM'!E59+'IV TRIM'!E59</f>
        <v>91</v>
      </c>
      <c r="F59" s="10">
        <f>'III TRIM'!F59+'IV TRIM'!F59</f>
        <v>48</v>
      </c>
      <c r="G59" s="10">
        <f>'III TRIM'!G59+'IV TRIM'!G59</f>
        <v>43</v>
      </c>
    </row>
    <row r="60" spans="1:9" ht="16.5">
      <c r="A60" s="9" t="s">
        <v>13</v>
      </c>
      <c r="B60" s="10">
        <f>'III TRIM'!B60+'IV TRIM'!B60</f>
        <v>35</v>
      </c>
      <c r="C60" s="10">
        <f>'III TRIM'!C60+'IV TRIM'!C60</f>
        <v>14</v>
      </c>
      <c r="D60" s="10">
        <f>'III TRIM'!D60+'IV TRIM'!D60</f>
        <v>21</v>
      </c>
      <c r="E60" s="10">
        <f>'III TRIM'!E60+'IV TRIM'!E60</f>
        <v>578</v>
      </c>
      <c r="F60" s="10">
        <f>'III TRIM'!F60+'IV TRIM'!F60</f>
        <v>303</v>
      </c>
      <c r="G60" s="10">
        <f>'III TRIM'!G60+'IV TRIM'!G60</f>
        <v>275</v>
      </c>
    </row>
    <row r="61" spans="1:9" ht="16.5">
      <c r="A61" s="9" t="s">
        <v>14</v>
      </c>
      <c r="B61" s="10">
        <f>'III TRIM'!B61+'IV TRIM'!B61</f>
        <v>66</v>
      </c>
      <c r="C61" s="10">
        <f>'III TRIM'!C61+'IV TRIM'!C61</f>
        <v>22</v>
      </c>
      <c r="D61" s="10">
        <f>'III TRIM'!D61+'IV TRIM'!D61</f>
        <v>44</v>
      </c>
      <c r="E61" s="10">
        <f>'III TRIM'!E61+'IV TRIM'!E61</f>
        <v>1310</v>
      </c>
      <c r="F61" s="10">
        <f>'III TRIM'!F61+'IV TRIM'!F61</f>
        <v>648</v>
      </c>
      <c r="G61" s="10">
        <f>'III TRIM'!G61+'IV TRIM'!G61</f>
        <v>662</v>
      </c>
    </row>
    <row r="62" spans="1:9" ht="16.5">
      <c r="A62" s="9" t="s">
        <v>15</v>
      </c>
      <c r="B62" s="10">
        <f>'III TRIM'!B62+'IV TRIM'!B62</f>
        <v>45</v>
      </c>
      <c r="C62" s="10">
        <f>'III TRIM'!C62+'IV TRIM'!C62</f>
        <v>21</v>
      </c>
      <c r="D62" s="10">
        <f>'III TRIM'!D62+'IV TRIM'!D62</f>
        <v>24</v>
      </c>
      <c r="E62" s="10">
        <f>'III TRIM'!E62+'IV TRIM'!E62</f>
        <v>1375</v>
      </c>
      <c r="F62" s="10">
        <f>'III TRIM'!F62+'IV TRIM'!F62</f>
        <v>678</v>
      </c>
      <c r="G62" s="10">
        <f>'III TRIM'!G62+'IV TRIM'!G62</f>
        <v>697</v>
      </c>
    </row>
    <row r="63" spans="1:9" ht="16.5">
      <c r="A63" s="9" t="s">
        <v>16</v>
      </c>
      <c r="B63" s="10">
        <f>'III TRIM'!B63+'IV TRIM'!B63</f>
        <v>40</v>
      </c>
      <c r="C63" s="10">
        <f>'III TRIM'!C63+'IV TRIM'!C63</f>
        <v>24</v>
      </c>
      <c r="D63" s="10">
        <f>'III TRIM'!D63+'IV TRIM'!D63</f>
        <v>16</v>
      </c>
      <c r="E63" s="10">
        <f>'III TRIM'!E63+'IV TRIM'!E63</f>
        <v>776</v>
      </c>
      <c r="F63" s="10">
        <f>'III TRIM'!F63+'IV TRIM'!F63</f>
        <v>447</v>
      </c>
      <c r="G63" s="10">
        <f>'III TRIM'!G63+'IV TRIM'!G63</f>
        <v>329</v>
      </c>
    </row>
    <row r="64" spans="1:9" ht="16.5">
      <c r="A64" s="9" t="s">
        <v>17</v>
      </c>
      <c r="B64" s="10">
        <f>'III TRIM'!B64+'IV TRIM'!B64</f>
        <v>101</v>
      </c>
      <c r="C64" s="10">
        <f>'III TRIM'!C64+'IV TRIM'!C64</f>
        <v>66</v>
      </c>
      <c r="D64" s="10">
        <f>'III TRIM'!D64+'IV TRIM'!D64</f>
        <v>35</v>
      </c>
      <c r="E64" s="10">
        <f>'III TRIM'!E64+'IV TRIM'!E64</f>
        <v>1787</v>
      </c>
      <c r="F64" s="10">
        <f>'III TRIM'!F64+'IV TRIM'!F64</f>
        <v>1365</v>
      </c>
      <c r="G64" s="10">
        <f>'III TRIM'!G64+'IV TRIM'!G64</f>
        <v>422</v>
      </c>
    </row>
    <row r="65" spans="1:9" ht="16.5">
      <c r="A65" s="9" t="s">
        <v>18</v>
      </c>
      <c r="B65" s="10">
        <f>'III TRIM'!B65+'IV TRIM'!B65</f>
        <v>176</v>
      </c>
      <c r="C65" s="10">
        <f>'III TRIM'!C65+'IV TRIM'!C65</f>
        <v>105</v>
      </c>
      <c r="D65" s="10">
        <f>'III TRIM'!D65+'IV TRIM'!D65</f>
        <v>71</v>
      </c>
      <c r="E65" s="10">
        <f>'III TRIM'!E65+'IV TRIM'!E65</f>
        <v>3119</v>
      </c>
      <c r="F65" s="10">
        <f>'III TRIM'!F65+'IV TRIM'!F65</f>
        <v>2397</v>
      </c>
      <c r="G65" s="10">
        <f>'III TRIM'!G65+'IV TRIM'!G65</f>
        <v>722</v>
      </c>
    </row>
    <row r="66" spans="1:9" ht="16.5">
      <c r="A66" s="9" t="s">
        <v>19</v>
      </c>
      <c r="B66" s="10">
        <f>'III TRIM'!B66+'IV TRIM'!B66</f>
        <v>65</v>
      </c>
      <c r="C66" s="10">
        <f>'III TRIM'!C66+'IV TRIM'!C66</f>
        <v>40</v>
      </c>
      <c r="D66" s="10">
        <f>'III TRIM'!D66+'IV TRIM'!D66</f>
        <v>25</v>
      </c>
      <c r="E66" s="10">
        <f>'III TRIM'!E66+'IV TRIM'!E66</f>
        <v>1487</v>
      </c>
      <c r="F66" s="10">
        <f>'III TRIM'!F66+'IV TRIM'!F66</f>
        <v>1013</v>
      </c>
      <c r="G66" s="10">
        <f>'III TRIM'!G66+'IV TRIM'!G66</f>
        <v>474</v>
      </c>
    </row>
    <row r="67" spans="1:9" ht="33.75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23.65" customHeight="1"/>
    <row r="69" spans="1:9" ht="46.5" customHeight="1">
      <c r="A69" s="26" t="s">
        <v>28</v>
      </c>
      <c r="B69" s="25"/>
      <c r="C69" s="25"/>
      <c r="D69" s="25"/>
      <c r="E69" s="25"/>
      <c r="F69" s="25"/>
      <c r="G69" s="25"/>
      <c r="H69" s="25"/>
      <c r="I69" s="25"/>
    </row>
    <row r="70" spans="1:9" ht="5.0999999999999996" customHeight="1"/>
    <row r="71" spans="1:9" ht="18" customHeight="1">
      <c r="A71" s="27" t="s">
        <v>40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>
      <c r="A72" s="27" t="s">
        <v>22</v>
      </c>
      <c r="B72" s="25"/>
      <c r="C72" s="25"/>
      <c r="D72" s="25"/>
      <c r="E72" s="25"/>
      <c r="F72" s="25"/>
      <c r="G72" s="25"/>
      <c r="H72" s="25"/>
      <c r="I72" s="25"/>
    </row>
    <row r="73" spans="1:9" ht="12.2" customHeight="1"/>
    <row r="74" spans="1:9" ht="15.4" customHeight="1"/>
    <row r="75" spans="1:9" ht="18" customHeight="1">
      <c r="A75" s="28" t="s">
        <v>3</v>
      </c>
      <c r="B75" s="25"/>
      <c r="C75" s="25"/>
      <c r="D75" s="25"/>
      <c r="E75" s="25"/>
      <c r="F75" s="25"/>
      <c r="G75" s="25"/>
      <c r="H75" s="25"/>
      <c r="I75" s="25"/>
    </row>
    <row r="76" spans="1:9" ht="8.4499999999999993" customHeight="1"/>
    <row r="77" spans="1:9">
      <c r="A77" s="20" t="s">
        <v>4</v>
      </c>
      <c r="B77" s="22" t="s">
        <v>5</v>
      </c>
      <c r="C77" s="23"/>
      <c r="D77" s="24"/>
      <c r="E77" s="22" t="s">
        <v>6</v>
      </c>
      <c r="F77" s="23"/>
      <c r="G77" s="24"/>
    </row>
    <row r="78" spans="1:9">
      <c r="A78" s="21"/>
      <c r="B78" s="6" t="s">
        <v>7</v>
      </c>
      <c r="C78" s="6" t="s">
        <v>8</v>
      </c>
      <c r="D78" s="6" t="s">
        <v>9</v>
      </c>
      <c r="E78" s="6" t="s">
        <v>7</v>
      </c>
      <c r="F78" s="6" t="s">
        <v>8</v>
      </c>
      <c r="G78" s="6" t="s">
        <v>9</v>
      </c>
    </row>
    <row r="79" spans="1:9" ht="16.5">
      <c r="A79" s="7" t="s">
        <v>10</v>
      </c>
      <c r="B79" s="7" t="s">
        <v>10</v>
      </c>
      <c r="C79" s="7" t="s">
        <v>10</v>
      </c>
      <c r="D79" s="7" t="s">
        <v>10</v>
      </c>
      <c r="E79" s="7" t="s">
        <v>10</v>
      </c>
      <c r="F79" s="7" t="s">
        <v>10</v>
      </c>
      <c r="G79" s="7" t="s">
        <v>10</v>
      </c>
    </row>
    <row r="80" spans="1:9" ht="16.5">
      <c r="A80" s="8" t="s">
        <v>11</v>
      </c>
      <c r="B80" s="8">
        <f>'III TRIM'!B80+'IV TRIM'!B80</f>
        <v>854</v>
      </c>
      <c r="C80" s="8">
        <f>'III TRIM'!C80+'IV TRIM'!C80</f>
        <v>401</v>
      </c>
      <c r="D80" s="8">
        <f>'III TRIM'!D80+'IV TRIM'!D80</f>
        <v>453</v>
      </c>
      <c r="E80" s="8">
        <f>'III TRIM'!E80+'IV TRIM'!E80</f>
        <v>8272</v>
      </c>
      <c r="F80" s="8">
        <f>'III TRIM'!F80+'IV TRIM'!F80</f>
        <v>4913</v>
      </c>
      <c r="G80" s="8">
        <f>'III TRIM'!G80+'IV TRIM'!G80</f>
        <v>3359</v>
      </c>
    </row>
    <row r="81" spans="1:9" ht="16.5">
      <c r="A81" s="9" t="s">
        <v>12</v>
      </c>
      <c r="B81" s="10">
        <f>'III TRIM'!B81+'IV TRIM'!B81</f>
        <v>12</v>
      </c>
      <c r="C81" s="10">
        <f>'III TRIM'!C81+'IV TRIM'!C81</f>
        <v>10</v>
      </c>
      <c r="D81" s="10">
        <f>'III TRIM'!D81+'IV TRIM'!D81</f>
        <v>2</v>
      </c>
      <c r="E81" s="10">
        <f>'III TRIM'!E81+'IV TRIM'!E81</f>
        <v>40</v>
      </c>
      <c r="F81" s="10">
        <f>'III TRIM'!F81+'IV TRIM'!F81</f>
        <v>34</v>
      </c>
      <c r="G81" s="10">
        <f>'III TRIM'!G81+'IV TRIM'!G81</f>
        <v>6</v>
      </c>
    </row>
    <row r="82" spans="1:9" ht="16.5">
      <c r="A82" s="9" t="s">
        <v>13</v>
      </c>
      <c r="B82" s="10">
        <f>'III TRIM'!B82+'IV TRIM'!B82</f>
        <v>19</v>
      </c>
      <c r="C82" s="10">
        <f>'III TRIM'!C82+'IV TRIM'!C82</f>
        <v>7</v>
      </c>
      <c r="D82" s="10">
        <f>'III TRIM'!D82+'IV TRIM'!D82</f>
        <v>12</v>
      </c>
      <c r="E82" s="10">
        <f>'III TRIM'!E82+'IV TRIM'!E82</f>
        <v>375</v>
      </c>
      <c r="F82" s="10">
        <f>'III TRIM'!F82+'IV TRIM'!F82</f>
        <v>177</v>
      </c>
      <c r="G82" s="10">
        <f>'III TRIM'!G82+'IV TRIM'!G82</f>
        <v>198</v>
      </c>
    </row>
    <row r="83" spans="1:9" ht="16.5">
      <c r="A83" s="9" t="s">
        <v>14</v>
      </c>
      <c r="B83" s="10">
        <f>'III TRIM'!B83+'IV TRIM'!B83</f>
        <v>45</v>
      </c>
      <c r="C83" s="10">
        <f>'III TRIM'!C83+'IV TRIM'!C83</f>
        <v>25</v>
      </c>
      <c r="D83" s="10">
        <f>'III TRIM'!D83+'IV TRIM'!D83</f>
        <v>20</v>
      </c>
      <c r="E83" s="10">
        <f>'III TRIM'!E83+'IV TRIM'!E83</f>
        <v>800</v>
      </c>
      <c r="F83" s="10">
        <f>'III TRIM'!F83+'IV TRIM'!F83</f>
        <v>406</v>
      </c>
      <c r="G83" s="10">
        <f>'III TRIM'!G83+'IV TRIM'!G83</f>
        <v>394</v>
      </c>
    </row>
    <row r="84" spans="1:9" ht="16.5">
      <c r="A84" s="9" t="s">
        <v>15</v>
      </c>
      <c r="B84" s="10">
        <f>'III TRIM'!B84+'IV TRIM'!B84</f>
        <v>95</v>
      </c>
      <c r="C84" s="10">
        <f>'III TRIM'!C84+'IV TRIM'!C84</f>
        <v>49</v>
      </c>
      <c r="D84" s="10">
        <f>'III TRIM'!D84+'IV TRIM'!D84</f>
        <v>46</v>
      </c>
      <c r="E84" s="10">
        <f>'III TRIM'!E84+'IV TRIM'!E84</f>
        <v>988</v>
      </c>
      <c r="F84" s="10">
        <f>'III TRIM'!F84+'IV TRIM'!F84</f>
        <v>459</v>
      </c>
      <c r="G84" s="10">
        <f>'III TRIM'!G84+'IV TRIM'!G84</f>
        <v>529</v>
      </c>
    </row>
    <row r="85" spans="1:9" ht="16.5">
      <c r="A85" s="9" t="s">
        <v>16</v>
      </c>
      <c r="B85" s="10">
        <f>'III TRIM'!B85+'IV TRIM'!B85</f>
        <v>116</v>
      </c>
      <c r="C85" s="10">
        <f>'III TRIM'!C85+'IV TRIM'!C85</f>
        <v>50</v>
      </c>
      <c r="D85" s="10">
        <f>'III TRIM'!D85+'IV TRIM'!D85</f>
        <v>66</v>
      </c>
      <c r="E85" s="10">
        <f>'III TRIM'!E85+'IV TRIM'!E85</f>
        <v>951</v>
      </c>
      <c r="F85" s="10">
        <f>'III TRIM'!F85+'IV TRIM'!F85</f>
        <v>434</v>
      </c>
      <c r="G85" s="10">
        <f>'III TRIM'!G85+'IV TRIM'!G85</f>
        <v>517</v>
      </c>
    </row>
    <row r="86" spans="1:9" ht="16.5">
      <c r="A86" s="9" t="s">
        <v>17</v>
      </c>
      <c r="B86" s="10">
        <f>'III TRIM'!B86+'IV TRIM'!B86</f>
        <v>178</v>
      </c>
      <c r="C86" s="10">
        <f>'III TRIM'!C86+'IV TRIM'!C86</f>
        <v>84</v>
      </c>
      <c r="D86" s="10">
        <f>'III TRIM'!D86+'IV TRIM'!D86</f>
        <v>94</v>
      </c>
      <c r="E86" s="10">
        <f>'III TRIM'!E86+'IV TRIM'!E86</f>
        <v>1675</v>
      </c>
      <c r="F86" s="10">
        <f>'III TRIM'!F86+'IV TRIM'!F86</f>
        <v>1163</v>
      </c>
      <c r="G86" s="10">
        <f>'III TRIM'!G86+'IV TRIM'!G86</f>
        <v>512</v>
      </c>
    </row>
    <row r="87" spans="1:9" ht="16.5">
      <c r="A87" s="9" t="s">
        <v>18</v>
      </c>
      <c r="B87" s="10">
        <f>'III TRIM'!B87+'IV TRIM'!B87</f>
        <v>312</v>
      </c>
      <c r="C87" s="10">
        <f>'III TRIM'!C87+'IV TRIM'!C87</f>
        <v>142</v>
      </c>
      <c r="D87" s="10">
        <f>'III TRIM'!D87+'IV TRIM'!D87</f>
        <v>170</v>
      </c>
      <c r="E87" s="10">
        <f>'III TRIM'!E87+'IV TRIM'!E87</f>
        <v>2546</v>
      </c>
      <c r="F87" s="10">
        <f>'III TRIM'!F87+'IV TRIM'!F87</f>
        <v>1710</v>
      </c>
      <c r="G87" s="10">
        <f>'III TRIM'!G87+'IV TRIM'!G87</f>
        <v>836</v>
      </c>
    </row>
    <row r="88" spans="1:9" ht="16.5">
      <c r="A88" s="9" t="s">
        <v>19</v>
      </c>
      <c r="B88" s="10">
        <f>'III TRIM'!B88+'IV TRIM'!B88</f>
        <v>77</v>
      </c>
      <c r="C88" s="10">
        <f>'III TRIM'!C88+'IV TRIM'!C88</f>
        <v>34</v>
      </c>
      <c r="D88" s="10">
        <f>'III TRIM'!D88+'IV TRIM'!D88</f>
        <v>43</v>
      </c>
      <c r="E88" s="10">
        <f>'III TRIM'!E88+'IV TRIM'!E88</f>
        <v>897</v>
      </c>
      <c r="F88" s="10">
        <f>'III TRIM'!F88+'IV TRIM'!F88</f>
        <v>530</v>
      </c>
      <c r="G88" s="10">
        <f>'III TRIM'!G88+'IV TRIM'!G88</f>
        <v>367</v>
      </c>
    </row>
    <row r="89" spans="1:9" ht="33.75" customHeight="1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23.65" customHeight="1"/>
    <row r="91" spans="1:9" ht="46.5" customHeight="1">
      <c r="A91" s="26" t="s">
        <v>28</v>
      </c>
      <c r="B91" s="25"/>
      <c r="C91" s="25"/>
      <c r="D91" s="25"/>
      <c r="E91" s="25"/>
      <c r="F91" s="25"/>
      <c r="G91" s="25"/>
      <c r="H91" s="25"/>
      <c r="I91" s="25"/>
    </row>
    <row r="92" spans="1:9" ht="5.0999999999999996" customHeight="1"/>
    <row r="93" spans="1:9" ht="18" customHeight="1">
      <c r="A93" s="27" t="s">
        <v>40</v>
      </c>
      <c r="B93" s="25"/>
      <c r="C93" s="25"/>
      <c r="D93" s="25"/>
      <c r="E93" s="25"/>
      <c r="F93" s="25"/>
      <c r="G93" s="25"/>
      <c r="H93" s="25"/>
      <c r="I93" s="25"/>
    </row>
    <row r="94" spans="1:9" ht="18" customHeight="1">
      <c r="A94" s="27" t="s">
        <v>23</v>
      </c>
      <c r="B94" s="25"/>
      <c r="C94" s="25"/>
      <c r="D94" s="25"/>
      <c r="E94" s="25"/>
      <c r="F94" s="25"/>
      <c r="G94" s="25"/>
      <c r="H94" s="25"/>
      <c r="I94" s="25"/>
    </row>
    <row r="95" spans="1:9" ht="12.2" customHeight="1"/>
    <row r="96" spans="1:9" ht="15.4" customHeight="1"/>
    <row r="97" spans="1:9" ht="18" customHeight="1">
      <c r="A97" s="28" t="s">
        <v>3</v>
      </c>
      <c r="B97" s="25"/>
      <c r="C97" s="25"/>
      <c r="D97" s="25"/>
      <c r="E97" s="25"/>
      <c r="F97" s="25"/>
      <c r="G97" s="25"/>
      <c r="H97" s="25"/>
      <c r="I97" s="25"/>
    </row>
    <row r="98" spans="1:9" ht="8.4499999999999993" customHeight="1"/>
    <row r="99" spans="1:9">
      <c r="A99" s="20" t="s">
        <v>4</v>
      </c>
      <c r="B99" s="22" t="s">
        <v>5</v>
      </c>
      <c r="C99" s="23"/>
      <c r="D99" s="24"/>
      <c r="E99" s="22" t="s">
        <v>6</v>
      </c>
      <c r="F99" s="23"/>
      <c r="G99" s="24"/>
    </row>
    <row r="100" spans="1:9">
      <c r="A100" s="21"/>
      <c r="B100" s="6" t="s">
        <v>7</v>
      </c>
      <c r="C100" s="6" t="s">
        <v>8</v>
      </c>
      <c r="D100" s="6" t="s">
        <v>9</v>
      </c>
      <c r="E100" s="6" t="s">
        <v>7</v>
      </c>
      <c r="F100" s="6" t="s">
        <v>8</v>
      </c>
      <c r="G100" s="6" t="s">
        <v>9</v>
      </c>
    </row>
    <row r="101" spans="1:9" ht="16.5">
      <c r="A101" s="7" t="s">
        <v>10</v>
      </c>
      <c r="B101" s="7" t="s">
        <v>10</v>
      </c>
      <c r="C101" s="7" t="s">
        <v>10</v>
      </c>
      <c r="D101" s="7" t="s">
        <v>10</v>
      </c>
      <c r="E101" s="7" t="s">
        <v>10</v>
      </c>
      <c r="F101" s="7" t="s">
        <v>10</v>
      </c>
      <c r="G101" s="7" t="s">
        <v>10</v>
      </c>
    </row>
    <row r="102" spans="1:9" ht="16.5">
      <c r="A102" s="8" t="s">
        <v>11</v>
      </c>
      <c r="B102" s="8">
        <f>'III TRIM'!B102+'IV TRIM'!B102</f>
        <v>266</v>
      </c>
      <c r="C102" s="8">
        <f>'III TRIM'!C102+'IV TRIM'!C102</f>
        <v>102</v>
      </c>
      <c r="D102" s="8">
        <f>'III TRIM'!D102+'IV TRIM'!D102</f>
        <v>164</v>
      </c>
      <c r="E102" s="8">
        <f>'III TRIM'!E102+'IV TRIM'!E102</f>
        <v>2717</v>
      </c>
      <c r="F102" s="8">
        <f>'III TRIM'!F102+'IV TRIM'!F102</f>
        <v>1603</v>
      </c>
      <c r="G102" s="8">
        <f>'III TRIM'!G102+'IV TRIM'!G102</f>
        <v>1114</v>
      </c>
    </row>
    <row r="103" spans="1:9" ht="16.5">
      <c r="A103" s="9" t="s">
        <v>12</v>
      </c>
      <c r="B103" s="10">
        <f>'III TRIM'!B103+'IV TRIM'!B103</f>
        <v>4</v>
      </c>
      <c r="C103" s="10">
        <f>'III TRIM'!C103+'IV TRIM'!C103</f>
        <v>1</v>
      </c>
      <c r="D103" s="10">
        <f>'III TRIM'!D103+'IV TRIM'!D103</f>
        <v>3</v>
      </c>
      <c r="E103" s="10">
        <f>'III TRIM'!E103+'IV TRIM'!E103</f>
        <v>14</v>
      </c>
      <c r="F103" s="10">
        <f>'III TRIM'!F103+'IV TRIM'!F103</f>
        <v>3</v>
      </c>
      <c r="G103" s="10">
        <f>'III TRIM'!G103+'IV TRIM'!G103</f>
        <v>11</v>
      </c>
    </row>
    <row r="104" spans="1:9" ht="16.5">
      <c r="A104" s="9" t="s">
        <v>13</v>
      </c>
      <c r="B104" s="10">
        <f>'III TRIM'!B104+'IV TRIM'!B104</f>
        <v>4</v>
      </c>
      <c r="C104" s="10">
        <f>'III TRIM'!C104+'IV TRIM'!C104</f>
        <v>3</v>
      </c>
      <c r="D104" s="10">
        <f>'III TRIM'!D104+'IV TRIM'!D104</f>
        <v>1</v>
      </c>
      <c r="E104" s="10">
        <f>'III TRIM'!E104+'IV TRIM'!E104</f>
        <v>97</v>
      </c>
      <c r="F104" s="10">
        <f>'III TRIM'!F104+'IV TRIM'!F104</f>
        <v>43</v>
      </c>
      <c r="G104" s="10">
        <f>'III TRIM'!G104+'IV TRIM'!G104</f>
        <v>54</v>
      </c>
    </row>
    <row r="105" spans="1:9" ht="16.5">
      <c r="A105" s="9" t="s">
        <v>14</v>
      </c>
      <c r="B105" s="10">
        <f>'III TRIM'!B105+'IV TRIM'!B105</f>
        <v>5</v>
      </c>
      <c r="C105" s="10">
        <f>'III TRIM'!C105+'IV TRIM'!C105</f>
        <v>3</v>
      </c>
      <c r="D105" s="10">
        <f>'III TRIM'!D105+'IV TRIM'!D105</f>
        <v>2</v>
      </c>
      <c r="E105" s="10">
        <f>'III TRIM'!E105+'IV TRIM'!E105</f>
        <v>238</v>
      </c>
      <c r="F105" s="10">
        <f>'III TRIM'!F105+'IV TRIM'!F105</f>
        <v>89</v>
      </c>
      <c r="G105" s="10">
        <f>'III TRIM'!G105+'IV TRIM'!G105</f>
        <v>149</v>
      </c>
    </row>
    <row r="106" spans="1:9" ht="16.5">
      <c r="A106" s="9" t="s">
        <v>15</v>
      </c>
      <c r="B106" s="10">
        <f>'III TRIM'!B106+'IV TRIM'!B106</f>
        <v>12</v>
      </c>
      <c r="C106" s="10">
        <f>'III TRIM'!C106+'IV TRIM'!C106</f>
        <v>6</v>
      </c>
      <c r="D106" s="10">
        <f>'III TRIM'!D106+'IV TRIM'!D106</f>
        <v>6</v>
      </c>
      <c r="E106" s="10">
        <f>'III TRIM'!E106+'IV TRIM'!E106</f>
        <v>371</v>
      </c>
      <c r="F106" s="10">
        <f>'III TRIM'!F106+'IV TRIM'!F106</f>
        <v>179</v>
      </c>
      <c r="G106" s="10">
        <f>'III TRIM'!G106+'IV TRIM'!G106</f>
        <v>192</v>
      </c>
    </row>
    <row r="107" spans="1:9" ht="16.5">
      <c r="A107" s="9" t="s">
        <v>16</v>
      </c>
      <c r="B107" s="10">
        <f>'III TRIM'!B107+'IV TRIM'!B107</f>
        <v>13</v>
      </c>
      <c r="C107" s="10">
        <f>'III TRIM'!C107+'IV TRIM'!C107</f>
        <v>3</v>
      </c>
      <c r="D107" s="10">
        <f>'III TRIM'!D107+'IV TRIM'!D107</f>
        <v>10</v>
      </c>
      <c r="E107" s="10">
        <f>'III TRIM'!E107+'IV TRIM'!E107</f>
        <v>352</v>
      </c>
      <c r="F107" s="10">
        <f>'III TRIM'!F107+'IV TRIM'!F107</f>
        <v>165</v>
      </c>
      <c r="G107" s="10">
        <f>'III TRIM'!G107+'IV TRIM'!G107</f>
        <v>187</v>
      </c>
    </row>
    <row r="108" spans="1:9" ht="16.5">
      <c r="A108" s="9" t="s">
        <v>17</v>
      </c>
      <c r="B108" s="10">
        <f>'III TRIM'!B108+'IV TRIM'!B108</f>
        <v>45</v>
      </c>
      <c r="C108" s="10">
        <f>'III TRIM'!C108+'IV TRIM'!C108</f>
        <v>23</v>
      </c>
      <c r="D108" s="10">
        <f>'III TRIM'!D108+'IV TRIM'!D108</f>
        <v>22</v>
      </c>
      <c r="E108" s="10">
        <f>'III TRIM'!E108+'IV TRIM'!E108</f>
        <v>406</v>
      </c>
      <c r="F108" s="10">
        <f>'III TRIM'!F108+'IV TRIM'!F108</f>
        <v>300</v>
      </c>
      <c r="G108" s="10">
        <f>'III TRIM'!G108+'IV TRIM'!G108</f>
        <v>106</v>
      </c>
    </row>
    <row r="109" spans="1:9" ht="16.5">
      <c r="A109" s="9" t="s">
        <v>18</v>
      </c>
      <c r="B109" s="10">
        <f>'III TRIM'!B109+'IV TRIM'!B109</f>
        <v>151</v>
      </c>
      <c r="C109" s="10">
        <f>'III TRIM'!C109+'IV TRIM'!C109</f>
        <v>50</v>
      </c>
      <c r="D109" s="10">
        <f>'III TRIM'!D109+'IV TRIM'!D109</f>
        <v>101</v>
      </c>
      <c r="E109" s="10">
        <f>'III TRIM'!E109+'IV TRIM'!E109</f>
        <v>961</v>
      </c>
      <c r="F109" s="10">
        <f>'III TRIM'!F109+'IV TRIM'!F109</f>
        <v>644</v>
      </c>
      <c r="G109" s="10">
        <f>'III TRIM'!G109+'IV TRIM'!G109</f>
        <v>317</v>
      </c>
    </row>
    <row r="110" spans="1:9" ht="16.5">
      <c r="A110" s="9" t="s">
        <v>19</v>
      </c>
      <c r="B110" s="10">
        <f>'III TRIM'!B110+'IV TRIM'!B110</f>
        <v>32</v>
      </c>
      <c r="C110" s="10">
        <f>'III TRIM'!C110+'IV TRIM'!C110</f>
        <v>13</v>
      </c>
      <c r="D110" s="10">
        <f>'III TRIM'!D110+'IV TRIM'!D110</f>
        <v>19</v>
      </c>
      <c r="E110" s="10">
        <f>'III TRIM'!E110+'IV TRIM'!E110</f>
        <v>278</v>
      </c>
      <c r="F110" s="10">
        <f>'III TRIM'!F110+'IV TRIM'!F110</f>
        <v>180</v>
      </c>
      <c r="G110" s="10">
        <f>'III TRIM'!G110+'IV TRIM'!G110</f>
        <v>98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E8988-1F17-466B-9534-1F241555C8A9}">
  <dimension ref="A1:I110"/>
  <sheetViews>
    <sheetView tabSelected="1" workbookViewId="0">
      <selection activeCell="E110" sqref="E110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23.65" customHeight="1"/>
    <row r="3" spans="1:9" ht="46.5" customHeight="1">
      <c r="A3" s="26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5.0999999999999996" customHeight="1"/>
    <row r="5" spans="1:9" ht="18" customHeight="1">
      <c r="A5" s="27" t="s">
        <v>39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7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2" customHeight="1"/>
    <row r="8" spans="1:9" ht="15.4" customHeight="1"/>
    <row r="9" spans="1:9" ht="18" customHeight="1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f>'I SEM'!B14+'II SEM'!B14</f>
        <v>22275</v>
      </c>
      <c r="C14" s="8">
        <f>'I SEM'!C14+'II SEM'!C14</f>
        <v>11312</v>
      </c>
      <c r="D14" s="8">
        <f>'I SEM'!D14+'II SEM'!D14</f>
        <v>10963</v>
      </c>
      <c r="E14" s="8">
        <f>'I SEM'!E14+'II SEM'!E14</f>
        <v>117074</v>
      </c>
      <c r="F14" s="8">
        <f>'I SEM'!F14+'II SEM'!F14</f>
        <v>70295</v>
      </c>
      <c r="G14" s="8">
        <f>'I SEM'!G14+'II SEM'!G14</f>
        <v>46779</v>
      </c>
    </row>
    <row r="15" spans="1:9" ht="16.5">
      <c r="A15" s="9" t="s">
        <v>12</v>
      </c>
      <c r="B15" s="10">
        <f>'I SEM'!B15+'II SEM'!B15</f>
        <v>190</v>
      </c>
      <c r="C15" s="10">
        <f>'I SEM'!C15+'II SEM'!C15</f>
        <v>92</v>
      </c>
      <c r="D15" s="10">
        <f>'I SEM'!D15+'II SEM'!D15</f>
        <v>98</v>
      </c>
      <c r="E15" s="10">
        <f>'I SEM'!E15+'II SEM'!E15</f>
        <v>589</v>
      </c>
      <c r="F15" s="10">
        <f>'I SEM'!F15+'II SEM'!F15</f>
        <v>308</v>
      </c>
      <c r="G15" s="10">
        <f>'I SEM'!G15+'II SEM'!G15</f>
        <v>281</v>
      </c>
    </row>
    <row r="16" spans="1:9" ht="16.5">
      <c r="A16" s="9" t="s">
        <v>13</v>
      </c>
      <c r="B16" s="10">
        <f>'I SEM'!B16+'II SEM'!B16</f>
        <v>353</v>
      </c>
      <c r="C16" s="10">
        <f>'I SEM'!C16+'II SEM'!C16</f>
        <v>171</v>
      </c>
      <c r="D16" s="10">
        <f>'I SEM'!D16+'II SEM'!D16</f>
        <v>182</v>
      </c>
      <c r="E16" s="10">
        <f>'I SEM'!E16+'II SEM'!E16</f>
        <v>4632</v>
      </c>
      <c r="F16" s="10">
        <f>'I SEM'!F16+'II SEM'!F16</f>
        <v>2309</v>
      </c>
      <c r="G16" s="10">
        <f>'I SEM'!G16+'II SEM'!G16</f>
        <v>2323</v>
      </c>
    </row>
    <row r="17" spans="1:9" ht="16.5">
      <c r="A17" s="9" t="s">
        <v>14</v>
      </c>
      <c r="B17" s="10">
        <f>'I SEM'!B17+'II SEM'!B17</f>
        <v>1085</v>
      </c>
      <c r="C17" s="10">
        <f>'I SEM'!C17+'II SEM'!C17</f>
        <v>543</v>
      </c>
      <c r="D17" s="10">
        <f>'I SEM'!D17+'II SEM'!D17</f>
        <v>542</v>
      </c>
      <c r="E17" s="10">
        <f>'I SEM'!E17+'II SEM'!E17</f>
        <v>10646</v>
      </c>
      <c r="F17" s="10">
        <f>'I SEM'!F17+'II SEM'!F17</f>
        <v>5177</v>
      </c>
      <c r="G17" s="10">
        <f>'I SEM'!G17+'II SEM'!G17</f>
        <v>5469</v>
      </c>
    </row>
    <row r="18" spans="1:9" ht="16.5">
      <c r="A18" s="9" t="s">
        <v>15</v>
      </c>
      <c r="B18" s="10">
        <f>'I SEM'!B18+'II SEM'!B18</f>
        <v>3280</v>
      </c>
      <c r="C18" s="10">
        <f>'I SEM'!C18+'II SEM'!C18</f>
        <v>1626</v>
      </c>
      <c r="D18" s="10">
        <f>'I SEM'!D18+'II SEM'!D18</f>
        <v>1654</v>
      </c>
      <c r="E18" s="10">
        <f>'I SEM'!E18+'II SEM'!E18</f>
        <v>15329</v>
      </c>
      <c r="F18" s="10">
        <f>'I SEM'!F18+'II SEM'!F18</f>
        <v>7993</v>
      </c>
      <c r="G18" s="10">
        <f>'I SEM'!G18+'II SEM'!G18</f>
        <v>7336</v>
      </c>
    </row>
    <row r="19" spans="1:9" ht="16.5">
      <c r="A19" s="9" t="s">
        <v>16</v>
      </c>
      <c r="B19" s="10">
        <f>'I SEM'!B19+'II SEM'!B19</f>
        <v>1650</v>
      </c>
      <c r="C19" s="10">
        <f>'I SEM'!C19+'II SEM'!C19</f>
        <v>781</v>
      </c>
      <c r="D19" s="10">
        <f>'I SEM'!D19+'II SEM'!D19</f>
        <v>869</v>
      </c>
      <c r="E19" s="10">
        <f>'I SEM'!E19+'II SEM'!E19</f>
        <v>9999</v>
      </c>
      <c r="F19" s="10">
        <f>'I SEM'!F19+'II SEM'!F19</f>
        <v>5529</v>
      </c>
      <c r="G19" s="10">
        <f>'I SEM'!G19+'II SEM'!G19</f>
        <v>4470</v>
      </c>
    </row>
    <row r="20" spans="1:9" ht="16.5">
      <c r="A20" s="9" t="s">
        <v>17</v>
      </c>
      <c r="B20" s="10">
        <f>'I SEM'!B20+'II SEM'!B20</f>
        <v>4751</v>
      </c>
      <c r="C20" s="10">
        <f>'I SEM'!C20+'II SEM'!C20</f>
        <v>2378</v>
      </c>
      <c r="D20" s="10">
        <f>'I SEM'!D20+'II SEM'!D20</f>
        <v>2373</v>
      </c>
      <c r="E20" s="10">
        <f>'I SEM'!E20+'II SEM'!E20</f>
        <v>22685</v>
      </c>
      <c r="F20" s="10">
        <f>'I SEM'!F20+'II SEM'!F20</f>
        <v>15052</v>
      </c>
      <c r="G20" s="10">
        <f>'I SEM'!G20+'II SEM'!G20</f>
        <v>7633</v>
      </c>
    </row>
    <row r="21" spans="1:9" ht="16.5">
      <c r="A21" s="9" t="s">
        <v>18</v>
      </c>
      <c r="B21" s="10">
        <f>'I SEM'!B21+'II SEM'!B21</f>
        <v>8746</v>
      </c>
      <c r="C21" s="10">
        <f>'I SEM'!C21+'II SEM'!C21</f>
        <v>4553</v>
      </c>
      <c r="D21" s="10">
        <f>'I SEM'!D21+'II SEM'!D21</f>
        <v>4193</v>
      </c>
      <c r="E21" s="10">
        <f>'I SEM'!E21+'II SEM'!E21</f>
        <v>38870</v>
      </c>
      <c r="F21" s="10">
        <f>'I SEM'!F21+'II SEM'!F21</f>
        <v>25543</v>
      </c>
      <c r="G21" s="10">
        <f>'I SEM'!G21+'II SEM'!G21</f>
        <v>13327</v>
      </c>
    </row>
    <row r="22" spans="1:9" ht="16.5">
      <c r="A22" s="9" t="s">
        <v>19</v>
      </c>
      <c r="B22" s="10">
        <f>'I SEM'!B22+'II SEM'!B22</f>
        <v>2220</v>
      </c>
      <c r="C22" s="10">
        <f>'I SEM'!C22+'II SEM'!C22</f>
        <v>1168</v>
      </c>
      <c r="D22" s="10">
        <f>'I SEM'!D22+'II SEM'!D22</f>
        <v>1052</v>
      </c>
      <c r="E22" s="10">
        <f>'I SEM'!E22+'II SEM'!E22</f>
        <v>14324</v>
      </c>
      <c r="F22" s="10">
        <f>'I SEM'!F22+'II SEM'!F22</f>
        <v>8384</v>
      </c>
      <c r="G22" s="10">
        <f>'I SEM'!G22+'II SEM'!G22</f>
        <v>5940</v>
      </c>
    </row>
    <row r="23" spans="1:9" ht="33.7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3.65" customHeight="1"/>
    <row r="25" spans="1:9" ht="46.5" customHeight="1">
      <c r="A25" s="26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9" ht="5.0999999999999996" customHeight="1"/>
    <row r="27" spans="1:9" ht="18" customHeight="1">
      <c r="A27" s="27" t="s">
        <v>39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>
      <c r="A28" s="27" t="s">
        <v>20</v>
      </c>
      <c r="B28" s="25"/>
      <c r="C28" s="25"/>
      <c r="D28" s="25"/>
      <c r="E28" s="25"/>
      <c r="F28" s="25"/>
      <c r="G28" s="25"/>
      <c r="H28" s="25"/>
      <c r="I28" s="25"/>
    </row>
    <row r="29" spans="1:9" ht="12.2" customHeight="1"/>
    <row r="30" spans="1:9" ht="15.4" customHeight="1"/>
    <row r="31" spans="1:9" ht="18" customHeight="1">
      <c r="A31" s="28" t="s">
        <v>3</v>
      </c>
      <c r="B31" s="25"/>
      <c r="C31" s="25"/>
      <c r="D31" s="25"/>
      <c r="E31" s="25"/>
      <c r="F31" s="25"/>
      <c r="G31" s="25"/>
      <c r="H31" s="25"/>
      <c r="I31" s="25"/>
    </row>
    <row r="32" spans="1:9" ht="8.4499999999999993" customHeight="1"/>
    <row r="33" spans="1:9">
      <c r="A33" s="20" t="s">
        <v>4</v>
      </c>
      <c r="B33" s="22" t="s">
        <v>5</v>
      </c>
      <c r="C33" s="23"/>
      <c r="D33" s="24"/>
      <c r="E33" s="22" t="s">
        <v>6</v>
      </c>
      <c r="F33" s="23"/>
      <c r="G33" s="24"/>
    </row>
    <row r="34" spans="1:9">
      <c r="A34" s="2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ht="16.5">
      <c r="A36" s="8" t="s">
        <v>11</v>
      </c>
      <c r="B36" s="8">
        <f>'I SEM'!B36+'II SEM'!B36</f>
        <v>17800</v>
      </c>
      <c r="C36" s="8">
        <f>'I SEM'!C36+'II SEM'!C36</f>
        <v>9061</v>
      </c>
      <c r="D36" s="8">
        <f>'I SEM'!D36+'II SEM'!D36</f>
        <v>8739</v>
      </c>
      <c r="E36" s="8">
        <f>'I SEM'!E36+'II SEM'!E36</f>
        <v>73831</v>
      </c>
      <c r="F36" s="8">
        <f>'I SEM'!F36+'II SEM'!F36</f>
        <v>43604</v>
      </c>
      <c r="G36" s="8">
        <f>'I SEM'!G36+'II SEM'!G36</f>
        <v>30227</v>
      </c>
    </row>
    <row r="37" spans="1:9" ht="16.5">
      <c r="A37" s="9" t="s">
        <v>12</v>
      </c>
      <c r="B37" s="10">
        <f>'I SEM'!B37+'II SEM'!B37</f>
        <v>103</v>
      </c>
      <c r="C37" s="10">
        <f>'I SEM'!C37+'II SEM'!C37</f>
        <v>49</v>
      </c>
      <c r="D37" s="10">
        <f>'I SEM'!D37+'II SEM'!D37</f>
        <v>54</v>
      </c>
      <c r="E37" s="10">
        <f>'I SEM'!E37+'II SEM'!E37</f>
        <v>334</v>
      </c>
      <c r="F37" s="10">
        <f>'I SEM'!F37+'II SEM'!F37</f>
        <v>163</v>
      </c>
      <c r="G37" s="10">
        <f>'I SEM'!G37+'II SEM'!G37</f>
        <v>171</v>
      </c>
    </row>
    <row r="38" spans="1:9" ht="16.5">
      <c r="A38" s="9" t="s">
        <v>13</v>
      </c>
      <c r="B38" s="10">
        <f>'I SEM'!B38+'II SEM'!B38</f>
        <v>223</v>
      </c>
      <c r="C38" s="10">
        <f>'I SEM'!C38+'II SEM'!C38</f>
        <v>112</v>
      </c>
      <c r="D38" s="10">
        <f>'I SEM'!D38+'II SEM'!D38</f>
        <v>111</v>
      </c>
      <c r="E38" s="10">
        <f>'I SEM'!E38+'II SEM'!E38</f>
        <v>2700</v>
      </c>
      <c r="F38" s="10">
        <f>'I SEM'!F38+'II SEM'!F38</f>
        <v>1362</v>
      </c>
      <c r="G38" s="10">
        <f>'I SEM'!G38+'II SEM'!G38</f>
        <v>1338</v>
      </c>
    </row>
    <row r="39" spans="1:9" ht="16.5">
      <c r="A39" s="9" t="s">
        <v>14</v>
      </c>
      <c r="B39" s="10">
        <f>'I SEM'!B39+'II SEM'!B39</f>
        <v>694</v>
      </c>
      <c r="C39" s="10">
        <f>'I SEM'!C39+'II SEM'!C39</f>
        <v>355</v>
      </c>
      <c r="D39" s="10">
        <f>'I SEM'!D39+'II SEM'!D39</f>
        <v>339</v>
      </c>
      <c r="E39" s="10">
        <f>'I SEM'!E39+'II SEM'!E39</f>
        <v>5943</v>
      </c>
      <c r="F39" s="10">
        <f>'I SEM'!F39+'II SEM'!F39</f>
        <v>2906</v>
      </c>
      <c r="G39" s="10">
        <f>'I SEM'!G39+'II SEM'!G39</f>
        <v>3037</v>
      </c>
    </row>
    <row r="40" spans="1:9" ht="16.5">
      <c r="A40" s="9" t="s">
        <v>15</v>
      </c>
      <c r="B40" s="10">
        <f>'I SEM'!B40+'II SEM'!B40</f>
        <v>2777</v>
      </c>
      <c r="C40" s="10">
        <f>'I SEM'!C40+'II SEM'!C40</f>
        <v>1389</v>
      </c>
      <c r="D40" s="10">
        <f>'I SEM'!D40+'II SEM'!D40</f>
        <v>1388</v>
      </c>
      <c r="E40" s="10">
        <f>'I SEM'!E40+'II SEM'!E40</f>
        <v>9989</v>
      </c>
      <c r="F40" s="10">
        <f>'I SEM'!F40+'II SEM'!F40</f>
        <v>5374</v>
      </c>
      <c r="G40" s="10">
        <f>'I SEM'!G40+'II SEM'!G40</f>
        <v>4615</v>
      </c>
    </row>
    <row r="41" spans="1:9" ht="16.5">
      <c r="A41" s="9" t="s">
        <v>16</v>
      </c>
      <c r="B41" s="10">
        <f>'I SEM'!B41+'II SEM'!B41</f>
        <v>1212</v>
      </c>
      <c r="C41" s="10">
        <f>'I SEM'!C41+'II SEM'!C41</f>
        <v>589</v>
      </c>
      <c r="D41" s="10">
        <f>'I SEM'!D41+'II SEM'!D41</f>
        <v>623</v>
      </c>
      <c r="E41" s="10">
        <f>'I SEM'!E41+'II SEM'!E41</f>
        <v>6170</v>
      </c>
      <c r="F41" s="10">
        <f>'I SEM'!F41+'II SEM'!F41</f>
        <v>3613</v>
      </c>
      <c r="G41" s="10">
        <f>'I SEM'!G41+'II SEM'!G41</f>
        <v>2557</v>
      </c>
    </row>
    <row r="42" spans="1:9" ht="16.5">
      <c r="A42" s="9" t="s">
        <v>17</v>
      </c>
      <c r="B42" s="10">
        <f>'I SEM'!B42+'II SEM'!B42</f>
        <v>3902</v>
      </c>
      <c r="C42" s="10">
        <f>'I SEM'!C42+'II SEM'!C42</f>
        <v>1910</v>
      </c>
      <c r="D42" s="10">
        <f>'I SEM'!D42+'II SEM'!D42</f>
        <v>1992</v>
      </c>
      <c r="E42" s="10">
        <f>'I SEM'!E42+'II SEM'!E42</f>
        <v>14700</v>
      </c>
      <c r="F42" s="10">
        <f>'I SEM'!F42+'II SEM'!F42</f>
        <v>9375</v>
      </c>
      <c r="G42" s="10">
        <f>'I SEM'!G42+'II SEM'!G42</f>
        <v>5325</v>
      </c>
    </row>
    <row r="43" spans="1:9" ht="16.5">
      <c r="A43" s="9" t="s">
        <v>18</v>
      </c>
      <c r="B43" s="10">
        <f>'I SEM'!B43+'II SEM'!B43</f>
        <v>7080</v>
      </c>
      <c r="C43" s="10">
        <f>'I SEM'!C43+'II SEM'!C43</f>
        <v>3702</v>
      </c>
      <c r="D43" s="10">
        <f>'I SEM'!D43+'II SEM'!D43</f>
        <v>3378</v>
      </c>
      <c r="E43" s="10">
        <f>'I SEM'!E43+'II SEM'!E43</f>
        <v>25196</v>
      </c>
      <c r="F43" s="10">
        <f>'I SEM'!F43+'II SEM'!F43</f>
        <v>15920</v>
      </c>
      <c r="G43" s="10">
        <f>'I SEM'!G43+'II SEM'!G43</f>
        <v>9276</v>
      </c>
    </row>
    <row r="44" spans="1:9" ht="16.5">
      <c r="A44" s="9" t="s">
        <v>19</v>
      </c>
      <c r="B44" s="10">
        <f>'I SEM'!B44+'II SEM'!B44</f>
        <v>1809</v>
      </c>
      <c r="C44" s="10">
        <f>'I SEM'!C44+'II SEM'!C44</f>
        <v>955</v>
      </c>
      <c r="D44" s="10">
        <f>'I SEM'!D44+'II SEM'!D44</f>
        <v>854</v>
      </c>
      <c r="E44" s="10">
        <f>'I SEM'!E44+'II SEM'!E44</f>
        <v>8799</v>
      </c>
      <c r="F44" s="10">
        <f>'I SEM'!F44+'II SEM'!F44</f>
        <v>4891</v>
      </c>
      <c r="G44" s="10">
        <f>'I SEM'!G44+'II SEM'!G44</f>
        <v>3908</v>
      </c>
    </row>
    <row r="45" spans="1:9" ht="33.7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23.65" customHeight="1"/>
    <row r="47" spans="1:9" ht="46.5" customHeight="1">
      <c r="A47" s="26" t="s">
        <v>28</v>
      </c>
      <c r="B47" s="25"/>
      <c r="C47" s="25"/>
      <c r="D47" s="25"/>
      <c r="E47" s="25"/>
      <c r="F47" s="25"/>
      <c r="G47" s="25"/>
      <c r="H47" s="25"/>
      <c r="I47" s="25"/>
    </row>
    <row r="48" spans="1:9" ht="5.0999999999999996" customHeight="1"/>
    <row r="49" spans="1:9" ht="18" customHeight="1">
      <c r="A49" s="27" t="s">
        <v>39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>
      <c r="A50" s="27" t="s">
        <v>21</v>
      </c>
      <c r="B50" s="25"/>
      <c r="C50" s="25"/>
      <c r="D50" s="25"/>
      <c r="E50" s="25"/>
      <c r="F50" s="25"/>
      <c r="G50" s="25"/>
      <c r="H50" s="25"/>
      <c r="I50" s="25"/>
    </row>
    <row r="51" spans="1:9" ht="12.2" customHeight="1"/>
    <row r="52" spans="1:9" ht="15.4" customHeight="1"/>
    <row r="53" spans="1:9" ht="18" customHeight="1">
      <c r="A53" s="28" t="s">
        <v>3</v>
      </c>
      <c r="B53" s="25"/>
      <c r="C53" s="25"/>
      <c r="D53" s="25"/>
      <c r="E53" s="25"/>
      <c r="F53" s="25"/>
      <c r="G53" s="25"/>
      <c r="H53" s="25"/>
      <c r="I53" s="25"/>
    </row>
    <row r="54" spans="1:9" ht="8.4499999999999993" customHeight="1"/>
    <row r="55" spans="1:9">
      <c r="A55" s="20" t="s">
        <v>4</v>
      </c>
      <c r="B55" s="22" t="s">
        <v>5</v>
      </c>
      <c r="C55" s="23"/>
      <c r="D55" s="24"/>
      <c r="E55" s="22" t="s">
        <v>6</v>
      </c>
      <c r="F55" s="23"/>
      <c r="G55" s="24"/>
    </row>
    <row r="56" spans="1:9">
      <c r="A56" s="21"/>
      <c r="B56" s="6" t="s">
        <v>7</v>
      </c>
      <c r="C56" s="6" t="s">
        <v>8</v>
      </c>
      <c r="D56" s="6" t="s">
        <v>9</v>
      </c>
      <c r="E56" s="6" t="s">
        <v>7</v>
      </c>
      <c r="F56" s="6" t="s">
        <v>8</v>
      </c>
      <c r="G56" s="6" t="s">
        <v>9</v>
      </c>
    </row>
    <row r="57" spans="1:9" ht="16.5">
      <c r="A57" s="7" t="s">
        <v>10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10</v>
      </c>
      <c r="G57" s="7" t="s">
        <v>10</v>
      </c>
    </row>
    <row r="58" spans="1:9" ht="16.5">
      <c r="A58" s="8" t="s">
        <v>11</v>
      </c>
      <c r="B58" s="8">
        <f>'I SEM'!B58+'II SEM'!B58</f>
        <v>1793</v>
      </c>
      <c r="C58" s="8">
        <f>'I SEM'!C58+'II SEM'!C58</f>
        <v>969</v>
      </c>
      <c r="D58" s="8">
        <f>'I SEM'!D58+'II SEM'!D58</f>
        <v>824</v>
      </c>
      <c r="E58" s="8">
        <f>'I SEM'!E58+'II SEM'!E58</f>
        <v>22096</v>
      </c>
      <c r="F58" s="8">
        <f>'I SEM'!F58+'II SEM'!F58</f>
        <v>14093</v>
      </c>
      <c r="G58" s="8">
        <f>'I SEM'!G58+'II SEM'!G58</f>
        <v>8003</v>
      </c>
    </row>
    <row r="59" spans="1:9" ht="16.5">
      <c r="A59" s="9" t="s">
        <v>12</v>
      </c>
      <c r="B59" s="10">
        <f>'I SEM'!B59+'II SEM'!B59</f>
        <v>51</v>
      </c>
      <c r="C59" s="10">
        <f>'I SEM'!C59+'II SEM'!C59</f>
        <v>26</v>
      </c>
      <c r="D59" s="10">
        <f>'I SEM'!D59+'II SEM'!D59</f>
        <v>25</v>
      </c>
      <c r="E59" s="10">
        <f>'I SEM'!E59+'II SEM'!E59</f>
        <v>152</v>
      </c>
      <c r="F59" s="10">
        <f>'I SEM'!F59+'II SEM'!F59</f>
        <v>88</v>
      </c>
      <c r="G59" s="10">
        <f>'I SEM'!G59+'II SEM'!G59</f>
        <v>64</v>
      </c>
    </row>
    <row r="60" spans="1:9" ht="16.5">
      <c r="A60" s="9" t="s">
        <v>13</v>
      </c>
      <c r="B60" s="10">
        <f>'I SEM'!B60+'II SEM'!B60</f>
        <v>72</v>
      </c>
      <c r="C60" s="10">
        <f>'I SEM'!C60+'II SEM'!C60</f>
        <v>37</v>
      </c>
      <c r="D60" s="10">
        <f>'I SEM'!D60+'II SEM'!D60</f>
        <v>35</v>
      </c>
      <c r="E60" s="10">
        <f>'I SEM'!E60+'II SEM'!E60</f>
        <v>1050</v>
      </c>
      <c r="F60" s="10">
        <f>'I SEM'!F60+'II SEM'!F60</f>
        <v>579</v>
      </c>
      <c r="G60" s="10">
        <f>'I SEM'!G60+'II SEM'!G60</f>
        <v>471</v>
      </c>
    </row>
    <row r="61" spans="1:9" ht="16.5">
      <c r="A61" s="9" t="s">
        <v>14</v>
      </c>
      <c r="B61" s="10">
        <f>'I SEM'!B61+'II SEM'!B61</f>
        <v>233</v>
      </c>
      <c r="C61" s="10">
        <f>'I SEM'!C61+'II SEM'!C61</f>
        <v>101</v>
      </c>
      <c r="D61" s="10">
        <f>'I SEM'!D61+'II SEM'!D61</f>
        <v>132</v>
      </c>
      <c r="E61" s="10">
        <f>'I SEM'!E61+'II SEM'!E61</f>
        <v>2761</v>
      </c>
      <c r="F61" s="10">
        <f>'I SEM'!F61+'II SEM'!F61</f>
        <v>1337</v>
      </c>
      <c r="G61" s="10">
        <f>'I SEM'!G61+'II SEM'!G61</f>
        <v>1424</v>
      </c>
    </row>
    <row r="62" spans="1:9" ht="16.5">
      <c r="A62" s="9" t="s">
        <v>15</v>
      </c>
      <c r="B62" s="10">
        <f>'I SEM'!B62+'II SEM'!B62</f>
        <v>274</v>
      </c>
      <c r="C62" s="10">
        <f>'I SEM'!C62+'II SEM'!C62</f>
        <v>130</v>
      </c>
      <c r="D62" s="10">
        <f>'I SEM'!D62+'II SEM'!D62</f>
        <v>144</v>
      </c>
      <c r="E62" s="10">
        <f>'I SEM'!E62+'II SEM'!E62</f>
        <v>2919</v>
      </c>
      <c r="F62" s="10">
        <f>'I SEM'!F62+'II SEM'!F62</f>
        <v>1497</v>
      </c>
      <c r="G62" s="10">
        <f>'I SEM'!G62+'II SEM'!G62</f>
        <v>1422</v>
      </c>
    </row>
    <row r="63" spans="1:9" ht="16.5">
      <c r="A63" s="9" t="s">
        <v>16</v>
      </c>
      <c r="B63" s="10">
        <f>'I SEM'!B63+'II SEM'!B63</f>
        <v>221</v>
      </c>
      <c r="C63" s="10">
        <f>'I SEM'!C63+'II SEM'!C63</f>
        <v>95</v>
      </c>
      <c r="D63" s="10">
        <f>'I SEM'!D63+'II SEM'!D63</f>
        <v>126</v>
      </c>
      <c r="E63" s="10">
        <f>'I SEM'!E63+'II SEM'!E63</f>
        <v>1692</v>
      </c>
      <c r="F63" s="10">
        <f>'I SEM'!F63+'II SEM'!F63</f>
        <v>861</v>
      </c>
      <c r="G63" s="10">
        <f>'I SEM'!G63+'II SEM'!G63</f>
        <v>831</v>
      </c>
    </row>
    <row r="64" spans="1:9" ht="16.5">
      <c r="A64" s="9" t="s">
        <v>17</v>
      </c>
      <c r="B64" s="10">
        <f>'I SEM'!B64+'II SEM'!B64</f>
        <v>296</v>
      </c>
      <c r="C64" s="10">
        <f>'I SEM'!C64+'II SEM'!C64</f>
        <v>186</v>
      </c>
      <c r="D64" s="10">
        <f>'I SEM'!D64+'II SEM'!D64</f>
        <v>110</v>
      </c>
      <c r="E64" s="10">
        <f>'I SEM'!E64+'II SEM'!E64</f>
        <v>3830</v>
      </c>
      <c r="F64" s="10">
        <f>'I SEM'!F64+'II SEM'!F64</f>
        <v>2783</v>
      </c>
      <c r="G64" s="10">
        <f>'I SEM'!G64+'II SEM'!G64</f>
        <v>1047</v>
      </c>
    </row>
    <row r="65" spans="1:9" ht="16.5">
      <c r="A65" s="9" t="s">
        <v>18</v>
      </c>
      <c r="B65" s="10">
        <f>'I SEM'!B65+'II SEM'!B65</f>
        <v>508</v>
      </c>
      <c r="C65" s="10">
        <f>'I SEM'!C65+'II SEM'!C65</f>
        <v>313</v>
      </c>
      <c r="D65" s="10">
        <f>'I SEM'!D65+'II SEM'!D65</f>
        <v>195</v>
      </c>
      <c r="E65" s="10">
        <f>'I SEM'!E65+'II SEM'!E65</f>
        <v>6691</v>
      </c>
      <c r="F65" s="10">
        <f>'I SEM'!F65+'II SEM'!F65</f>
        <v>4947</v>
      </c>
      <c r="G65" s="10">
        <f>'I SEM'!G65+'II SEM'!G65</f>
        <v>1744</v>
      </c>
    </row>
    <row r="66" spans="1:9" ht="16.5">
      <c r="A66" s="9" t="s">
        <v>19</v>
      </c>
      <c r="B66" s="10">
        <f>'I SEM'!B66+'II SEM'!B66</f>
        <v>138</v>
      </c>
      <c r="C66" s="10">
        <f>'I SEM'!C66+'II SEM'!C66</f>
        <v>81</v>
      </c>
      <c r="D66" s="10">
        <f>'I SEM'!D66+'II SEM'!D66</f>
        <v>57</v>
      </c>
      <c r="E66" s="10">
        <f>'I SEM'!E66+'II SEM'!E66</f>
        <v>3001</v>
      </c>
      <c r="F66" s="10">
        <f>'I SEM'!F66+'II SEM'!F66</f>
        <v>2001</v>
      </c>
      <c r="G66" s="10">
        <f>'I SEM'!G66+'II SEM'!G66</f>
        <v>1000</v>
      </c>
    </row>
    <row r="67" spans="1:9" ht="33.75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23.65" customHeight="1"/>
    <row r="69" spans="1:9" ht="46.5" customHeight="1">
      <c r="A69" s="26" t="s">
        <v>28</v>
      </c>
      <c r="B69" s="25"/>
      <c r="C69" s="25"/>
      <c r="D69" s="25"/>
      <c r="E69" s="25"/>
      <c r="F69" s="25"/>
      <c r="G69" s="25"/>
      <c r="H69" s="25"/>
      <c r="I69" s="25"/>
    </row>
    <row r="70" spans="1:9" ht="5.0999999999999996" customHeight="1"/>
    <row r="71" spans="1:9" ht="18" customHeight="1">
      <c r="A71" s="27" t="s">
        <v>39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>
      <c r="A72" s="27" t="s">
        <v>22</v>
      </c>
      <c r="B72" s="25"/>
      <c r="C72" s="25"/>
      <c r="D72" s="25"/>
      <c r="E72" s="25"/>
      <c r="F72" s="25"/>
      <c r="G72" s="25"/>
      <c r="H72" s="25"/>
      <c r="I72" s="25"/>
    </row>
    <row r="73" spans="1:9" ht="12.2" customHeight="1"/>
    <row r="74" spans="1:9" ht="15.4" customHeight="1"/>
    <row r="75" spans="1:9" ht="18" customHeight="1">
      <c r="A75" s="28" t="s">
        <v>3</v>
      </c>
      <c r="B75" s="25"/>
      <c r="C75" s="25"/>
      <c r="D75" s="25"/>
      <c r="E75" s="25"/>
      <c r="F75" s="25"/>
      <c r="G75" s="25"/>
      <c r="H75" s="25"/>
      <c r="I75" s="25"/>
    </row>
    <row r="76" spans="1:9" ht="8.4499999999999993" customHeight="1"/>
    <row r="77" spans="1:9">
      <c r="A77" s="20" t="s">
        <v>4</v>
      </c>
      <c r="B77" s="22" t="s">
        <v>5</v>
      </c>
      <c r="C77" s="23"/>
      <c r="D77" s="24"/>
      <c r="E77" s="22" t="s">
        <v>6</v>
      </c>
      <c r="F77" s="23"/>
      <c r="G77" s="24"/>
    </row>
    <row r="78" spans="1:9">
      <c r="A78" s="21"/>
      <c r="B78" s="6" t="s">
        <v>7</v>
      </c>
      <c r="C78" s="6" t="s">
        <v>8</v>
      </c>
      <c r="D78" s="6" t="s">
        <v>9</v>
      </c>
      <c r="E78" s="6" t="s">
        <v>7</v>
      </c>
      <c r="F78" s="6" t="s">
        <v>8</v>
      </c>
      <c r="G78" s="6" t="s">
        <v>9</v>
      </c>
    </row>
    <row r="79" spans="1:9" ht="16.5">
      <c r="A79" s="7" t="s">
        <v>10</v>
      </c>
      <c r="B79" s="7" t="s">
        <v>10</v>
      </c>
      <c r="C79" s="7" t="s">
        <v>10</v>
      </c>
      <c r="D79" s="7" t="s">
        <v>10</v>
      </c>
      <c r="E79" s="7" t="s">
        <v>10</v>
      </c>
      <c r="F79" s="7" t="s">
        <v>10</v>
      </c>
      <c r="G79" s="7" t="s">
        <v>10</v>
      </c>
    </row>
    <row r="80" spans="1:9" ht="16.5">
      <c r="A80" s="8" t="s">
        <v>11</v>
      </c>
      <c r="B80" s="8">
        <f>'I SEM'!B80+'II SEM'!B80</f>
        <v>2101</v>
      </c>
      <c r="C80" s="8">
        <f>'I SEM'!C80+'II SEM'!C80</f>
        <v>1051</v>
      </c>
      <c r="D80" s="8">
        <f>'I SEM'!D80+'II SEM'!D80</f>
        <v>1050</v>
      </c>
      <c r="E80" s="8">
        <f>'I SEM'!E80+'II SEM'!E80</f>
        <v>16469</v>
      </c>
      <c r="F80" s="8">
        <f>'I SEM'!F80+'II SEM'!F80</f>
        <v>9878</v>
      </c>
      <c r="G80" s="8">
        <f>'I SEM'!G80+'II SEM'!G80</f>
        <v>6591</v>
      </c>
    </row>
    <row r="81" spans="1:9" ht="16.5">
      <c r="A81" s="9" t="s">
        <v>12</v>
      </c>
      <c r="B81" s="10">
        <f>'I SEM'!B81+'II SEM'!B81</f>
        <v>26</v>
      </c>
      <c r="C81" s="10">
        <f>'I SEM'!C81+'II SEM'!C81</f>
        <v>15</v>
      </c>
      <c r="D81" s="10">
        <f>'I SEM'!D81+'II SEM'!D81</f>
        <v>11</v>
      </c>
      <c r="E81" s="10">
        <f>'I SEM'!E81+'II SEM'!E81</f>
        <v>77</v>
      </c>
      <c r="F81" s="10">
        <f>'I SEM'!F81+'II SEM'!F81</f>
        <v>50</v>
      </c>
      <c r="G81" s="10">
        <f>'I SEM'!G81+'II SEM'!G81</f>
        <v>27</v>
      </c>
    </row>
    <row r="82" spans="1:9" ht="16.5">
      <c r="A82" s="9" t="s">
        <v>13</v>
      </c>
      <c r="B82" s="10">
        <f>'I SEM'!B82+'II SEM'!B82</f>
        <v>48</v>
      </c>
      <c r="C82" s="10">
        <f>'I SEM'!C82+'II SEM'!C82</f>
        <v>19</v>
      </c>
      <c r="D82" s="10">
        <f>'I SEM'!D82+'II SEM'!D82</f>
        <v>29</v>
      </c>
      <c r="E82" s="10">
        <f>'I SEM'!E82+'II SEM'!E82</f>
        <v>696</v>
      </c>
      <c r="F82" s="10">
        <f>'I SEM'!F82+'II SEM'!F82</f>
        <v>295</v>
      </c>
      <c r="G82" s="10">
        <f>'I SEM'!G82+'II SEM'!G82</f>
        <v>401</v>
      </c>
    </row>
    <row r="83" spans="1:9" ht="16.5">
      <c r="A83" s="9" t="s">
        <v>14</v>
      </c>
      <c r="B83" s="10">
        <f>'I SEM'!B83+'II SEM'!B83</f>
        <v>145</v>
      </c>
      <c r="C83" s="10">
        <f>'I SEM'!C83+'II SEM'!C83</f>
        <v>78</v>
      </c>
      <c r="D83" s="10">
        <f>'I SEM'!D83+'II SEM'!D83</f>
        <v>67</v>
      </c>
      <c r="E83" s="10">
        <f>'I SEM'!E83+'II SEM'!E83</f>
        <v>1542</v>
      </c>
      <c r="F83" s="10">
        <f>'I SEM'!F83+'II SEM'!F83</f>
        <v>776</v>
      </c>
      <c r="G83" s="10">
        <f>'I SEM'!G83+'II SEM'!G83</f>
        <v>766</v>
      </c>
    </row>
    <row r="84" spans="1:9" ht="16.5">
      <c r="A84" s="9" t="s">
        <v>15</v>
      </c>
      <c r="B84" s="10">
        <f>'I SEM'!B84+'II SEM'!B84</f>
        <v>194</v>
      </c>
      <c r="C84" s="10">
        <f>'I SEM'!C84+'II SEM'!C84</f>
        <v>98</v>
      </c>
      <c r="D84" s="10">
        <f>'I SEM'!D84+'II SEM'!D84</f>
        <v>96</v>
      </c>
      <c r="E84" s="10">
        <f>'I SEM'!E84+'II SEM'!E84</f>
        <v>1796</v>
      </c>
      <c r="F84" s="10">
        <f>'I SEM'!F84+'II SEM'!F84</f>
        <v>820</v>
      </c>
      <c r="G84" s="10">
        <f>'I SEM'!G84+'II SEM'!G84</f>
        <v>976</v>
      </c>
    </row>
    <row r="85" spans="1:9" ht="16.5">
      <c r="A85" s="9" t="s">
        <v>16</v>
      </c>
      <c r="B85" s="10">
        <f>'I SEM'!B85+'II SEM'!B85</f>
        <v>166</v>
      </c>
      <c r="C85" s="10">
        <f>'I SEM'!C85+'II SEM'!C85</f>
        <v>75</v>
      </c>
      <c r="D85" s="10">
        <f>'I SEM'!D85+'II SEM'!D85</f>
        <v>91</v>
      </c>
      <c r="E85" s="10">
        <f>'I SEM'!E85+'II SEM'!E85</f>
        <v>1581</v>
      </c>
      <c r="F85" s="10">
        <f>'I SEM'!F85+'II SEM'!F85</f>
        <v>797</v>
      </c>
      <c r="G85" s="10">
        <f>'I SEM'!G85+'II SEM'!G85</f>
        <v>784</v>
      </c>
    </row>
    <row r="86" spans="1:9" ht="16.5">
      <c r="A86" s="9" t="s">
        <v>17</v>
      </c>
      <c r="B86" s="10">
        <f>'I SEM'!B86+'II SEM'!B86</f>
        <v>422</v>
      </c>
      <c r="C86" s="10">
        <f>'I SEM'!C86+'II SEM'!C86</f>
        <v>224</v>
      </c>
      <c r="D86" s="10">
        <f>'I SEM'!D86+'II SEM'!D86</f>
        <v>198</v>
      </c>
      <c r="E86" s="10">
        <f>'I SEM'!E86+'II SEM'!E86</f>
        <v>3340</v>
      </c>
      <c r="F86" s="10">
        <f>'I SEM'!F86+'II SEM'!F86</f>
        <v>2337</v>
      </c>
      <c r="G86" s="10">
        <f>'I SEM'!G86+'II SEM'!G86</f>
        <v>1003</v>
      </c>
    </row>
    <row r="87" spans="1:9" ht="16.5">
      <c r="A87" s="9" t="s">
        <v>18</v>
      </c>
      <c r="B87" s="10">
        <f>'I SEM'!B87+'II SEM'!B87</f>
        <v>891</v>
      </c>
      <c r="C87" s="10">
        <f>'I SEM'!C87+'II SEM'!C87</f>
        <v>437</v>
      </c>
      <c r="D87" s="10">
        <f>'I SEM'!D87+'II SEM'!D87</f>
        <v>454</v>
      </c>
      <c r="E87" s="10">
        <f>'I SEM'!E87+'II SEM'!E87</f>
        <v>5339</v>
      </c>
      <c r="F87" s="10">
        <f>'I SEM'!F87+'II SEM'!F87</f>
        <v>3573</v>
      </c>
      <c r="G87" s="10">
        <f>'I SEM'!G87+'II SEM'!G87</f>
        <v>1766</v>
      </c>
    </row>
    <row r="88" spans="1:9" ht="16.5">
      <c r="A88" s="9" t="s">
        <v>19</v>
      </c>
      <c r="B88" s="10">
        <f>'I SEM'!B88+'II SEM'!B88</f>
        <v>209</v>
      </c>
      <c r="C88" s="10">
        <f>'I SEM'!C88+'II SEM'!C88</f>
        <v>105</v>
      </c>
      <c r="D88" s="10">
        <f>'I SEM'!D88+'II SEM'!D88</f>
        <v>104</v>
      </c>
      <c r="E88" s="10">
        <f>'I SEM'!E88+'II SEM'!E88</f>
        <v>2098</v>
      </c>
      <c r="F88" s="10">
        <f>'I SEM'!F88+'II SEM'!F88</f>
        <v>1230</v>
      </c>
      <c r="G88" s="10">
        <f>'I SEM'!G88+'II SEM'!G88</f>
        <v>868</v>
      </c>
    </row>
    <row r="89" spans="1:9" ht="33.75" customHeight="1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23.65" customHeight="1"/>
    <row r="91" spans="1:9" ht="46.5" customHeight="1">
      <c r="A91" s="26" t="s">
        <v>28</v>
      </c>
      <c r="B91" s="25"/>
      <c r="C91" s="25"/>
      <c r="D91" s="25"/>
      <c r="E91" s="25"/>
      <c r="F91" s="25"/>
      <c r="G91" s="25"/>
      <c r="H91" s="25"/>
      <c r="I91" s="25"/>
    </row>
    <row r="92" spans="1:9" ht="5.0999999999999996" customHeight="1"/>
    <row r="93" spans="1:9" ht="18" customHeight="1">
      <c r="A93" s="27" t="s">
        <v>39</v>
      </c>
      <c r="B93" s="25"/>
      <c r="C93" s="25"/>
      <c r="D93" s="25"/>
      <c r="E93" s="25"/>
      <c r="F93" s="25"/>
      <c r="G93" s="25"/>
      <c r="H93" s="25"/>
      <c r="I93" s="25"/>
    </row>
    <row r="94" spans="1:9" ht="18" customHeight="1">
      <c r="A94" s="27" t="s">
        <v>23</v>
      </c>
      <c r="B94" s="25"/>
      <c r="C94" s="25"/>
      <c r="D94" s="25"/>
      <c r="E94" s="25"/>
      <c r="F94" s="25"/>
      <c r="G94" s="25"/>
      <c r="H94" s="25"/>
      <c r="I94" s="25"/>
    </row>
    <row r="95" spans="1:9" ht="12.2" customHeight="1"/>
    <row r="96" spans="1:9" ht="15.4" customHeight="1"/>
    <row r="97" spans="1:9" ht="18" customHeight="1">
      <c r="A97" s="28" t="s">
        <v>3</v>
      </c>
      <c r="B97" s="25"/>
      <c r="C97" s="25"/>
      <c r="D97" s="25"/>
      <c r="E97" s="25"/>
      <c r="F97" s="25"/>
      <c r="G97" s="25"/>
      <c r="H97" s="25"/>
      <c r="I97" s="25"/>
    </row>
    <row r="98" spans="1:9" ht="8.4499999999999993" customHeight="1"/>
    <row r="99" spans="1:9">
      <c r="A99" s="20" t="s">
        <v>4</v>
      </c>
      <c r="B99" s="22" t="s">
        <v>5</v>
      </c>
      <c r="C99" s="23"/>
      <c r="D99" s="24"/>
      <c r="E99" s="22" t="s">
        <v>6</v>
      </c>
      <c r="F99" s="23"/>
      <c r="G99" s="24"/>
    </row>
    <row r="100" spans="1:9">
      <c r="A100" s="21"/>
      <c r="B100" s="6" t="s">
        <v>7</v>
      </c>
      <c r="C100" s="6" t="s">
        <v>8</v>
      </c>
      <c r="D100" s="6" t="s">
        <v>9</v>
      </c>
      <c r="E100" s="6" t="s">
        <v>7</v>
      </c>
      <c r="F100" s="6" t="s">
        <v>8</v>
      </c>
      <c r="G100" s="6" t="s">
        <v>9</v>
      </c>
    </row>
    <row r="101" spans="1:9" ht="16.5">
      <c r="A101" s="7" t="s">
        <v>10</v>
      </c>
      <c r="B101" s="7" t="s">
        <v>10</v>
      </c>
      <c r="C101" s="7" t="s">
        <v>10</v>
      </c>
      <c r="D101" s="7" t="s">
        <v>10</v>
      </c>
      <c r="E101" s="7" t="s">
        <v>10</v>
      </c>
      <c r="F101" s="7" t="s">
        <v>10</v>
      </c>
      <c r="G101" s="7" t="s">
        <v>10</v>
      </c>
    </row>
    <row r="102" spans="1:9" ht="16.5">
      <c r="A102" s="8" t="s">
        <v>11</v>
      </c>
      <c r="B102" s="8">
        <f>'I SEM'!B102+'II SEM'!B102</f>
        <v>614</v>
      </c>
      <c r="C102" s="8">
        <f>'I SEM'!C102+'II SEM'!C102</f>
        <v>254</v>
      </c>
      <c r="D102" s="8">
        <f>'I SEM'!D102+'II SEM'!D102</f>
        <v>360</v>
      </c>
      <c r="E102" s="8">
        <f>'I SEM'!E102+'II SEM'!E102</f>
        <v>4869</v>
      </c>
      <c r="F102" s="8">
        <f>'I SEM'!F102+'II SEM'!F102</f>
        <v>2828</v>
      </c>
      <c r="G102" s="8">
        <f>'I SEM'!G102+'II SEM'!G102</f>
        <v>2041</v>
      </c>
    </row>
    <row r="103" spans="1:9" ht="16.5">
      <c r="A103" s="9" t="s">
        <v>12</v>
      </c>
      <c r="B103" s="10">
        <f>'I SEM'!B103+'II SEM'!B103</f>
        <v>10</v>
      </c>
      <c r="C103" s="10">
        <f>'I SEM'!C103+'II SEM'!C103</f>
        <v>2</v>
      </c>
      <c r="D103" s="10">
        <f>'I SEM'!D103+'II SEM'!D103</f>
        <v>8</v>
      </c>
      <c r="E103" s="10">
        <f>'I SEM'!E103+'II SEM'!E103</f>
        <v>26</v>
      </c>
      <c r="F103" s="10">
        <f>'I SEM'!F103+'II SEM'!F103</f>
        <v>7</v>
      </c>
      <c r="G103" s="10">
        <f>'I SEM'!G103+'II SEM'!G103</f>
        <v>19</v>
      </c>
    </row>
    <row r="104" spans="1:9" ht="16.5">
      <c r="A104" s="9" t="s">
        <v>13</v>
      </c>
      <c r="B104" s="10">
        <f>'I SEM'!B104+'II SEM'!B104</f>
        <v>10</v>
      </c>
      <c r="C104" s="10">
        <f>'I SEM'!C104+'II SEM'!C104</f>
        <v>3</v>
      </c>
      <c r="D104" s="10">
        <f>'I SEM'!D104+'II SEM'!D104</f>
        <v>7</v>
      </c>
      <c r="E104" s="10">
        <f>'I SEM'!E104+'II SEM'!E104</f>
        <v>191</v>
      </c>
      <c r="F104" s="10">
        <f>'I SEM'!F104+'II SEM'!F104</f>
        <v>76</v>
      </c>
      <c r="G104" s="10">
        <f>'I SEM'!G104+'II SEM'!G104</f>
        <v>115</v>
      </c>
    </row>
    <row r="105" spans="1:9" ht="16.5">
      <c r="A105" s="9" t="s">
        <v>14</v>
      </c>
      <c r="B105" s="10">
        <f>'I SEM'!B105+'II SEM'!B105</f>
        <v>15</v>
      </c>
      <c r="C105" s="10">
        <f>'I SEM'!C105+'II SEM'!C105</f>
        <v>9</v>
      </c>
      <c r="D105" s="10">
        <f>'I SEM'!D105+'II SEM'!D105</f>
        <v>6</v>
      </c>
      <c r="E105" s="10">
        <f>'I SEM'!E105+'II SEM'!E105</f>
        <v>411</v>
      </c>
      <c r="F105" s="10">
        <f>'I SEM'!F105+'II SEM'!F105</f>
        <v>164</v>
      </c>
      <c r="G105" s="10">
        <f>'I SEM'!G105+'II SEM'!G105</f>
        <v>247</v>
      </c>
    </row>
    <row r="106" spans="1:9" ht="16.5">
      <c r="A106" s="9" t="s">
        <v>15</v>
      </c>
      <c r="B106" s="10">
        <f>'I SEM'!B106+'II SEM'!B106</f>
        <v>44</v>
      </c>
      <c r="C106" s="10">
        <f>'I SEM'!C106+'II SEM'!C106</f>
        <v>17</v>
      </c>
      <c r="D106" s="10">
        <f>'I SEM'!D106+'II SEM'!D106</f>
        <v>27</v>
      </c>
      <c r="E106" s="10">
        <f>'I SEM'!E106+'II SEM'!E106</f>
        <v>666</v>
      </c>
      <c r="F106" s="10">
        <f>'I SEM'!F106+'II SEM'!F106</f>
        <v>328</v>
      </c>
      <c r="G106" s="10">
        <f>'I SEM'!G106+'II SEM'!G106</f>
        <v>338</v>
      </c>
    </row>
    <row r="107" spans="1:9" ht="16.5">
      <c r="A107" s="9" t="s">
        <v>16</v>
      </c>
      <c r="B107" s="10">
        <f>'I SEM'!B107+'II SEM'!B107</f>
        <v>57</v>
      </c>
      <c r="C107" s="10">
        <f>'I SEM'!C107+'II SEM'!C107</f>
        <v>26</v>
      </c>
      <c r="D107" s="10">
        <f>'I SEM'!D107+'II SEM'!D107</f>
        <v>31</v>
      </c>
      <c r="E107" s="10">
        <f>'I SEM'!E107+'II SEM'!E107</f>
        <v>573</v>
      </c>
      <c r="F107" s="10">
        <f>'I SEM'!F107+'II SEM'!F107</f>
        <v>266</v>
      </c>
      <c r="G107" s="10">
        <f>'I SEM'!G107+'II SEM'!G107</f>
        <v>307</v>
      </c>
    </row>
    <row r="108" spans="1:9" ht="16.5">
      <c r="A108" s="9" t="s">
        <v>17</v>
      </c>
      <c r="B108" s="10">
        <f>'I SEM'!B108+'II SEM'!B108</f>
        <v>139</v>
      </c>
      <c r="C108" s="10">
        <f>'I SEM'!C108+'II SEM'!C108</f>
        <v>64</v>
      </c>
      <c r="D108" s="10">
        <f>'I SEM'!D108+'II SEM'!D108</f>
        <v>75</v>
      </c>
      <c r="E108" s="10">
        <f>'I SEM'!E108+'II SEM'!E108</f>
        <v>855</v>
      </c>
      <c r="F108" s="10">
        <f>'I SEM'!F108+'II SEM'!F108</f>
        <v>582</v>
      </c>
      <c r="G108" s="10">
        <f>'I SEM'!G108+'II SEM'!G108</f>
        <v>273</v>
      </c>
    </row>
    <row r="109" spans="1:9" ht="16.5">
      <c r="A109" s="9" t="s">
        <v>18</v>
      </c>
      <c r="B109" s="10">
        <f>'I SEM'!B109+'II SEM'!B109</f>
        <v>274</v>
      </c>
      <c r="C109" s="10">
        <f>'I SEM'!C109+'II SEM'!C109</f>
        <v>106</v>
      </c>
      <c r="D109" s="10">
        <f>'I SEM'!D109+'II SEM'!D109</f>
        <v>168</v>
      </c>
      <c r="E109" s="10">
        <f>'I SEM'!E109+'II SEM'!E109</f>
        <v>1689</v>
      </c>
      <c r="F109" s="10">
        <f>'I SEM'!F109+'II SEM'!F109</f>
        <v>1126</v>
      </c>
      <c r="G109" s="10">
        <f>'I SEM'!G109+'II SEM'!G109</f>
        <v>563</v>
      </c>
    </row>
    <row r="110" spans="1:9" ht="16.5">
      <c r="A110" s="9" t="s">
        <v>19</v>
      </c>
      <c r="B110" s="10">
        <f>'I SEM'!B110+'II SEM'!B110</f>
        <v>65</v>
      </c>
      <c r="C110" s="10">
        <f>'I SEM'!C110+'II SEM'!C110</f>
        <v>27</v>
      </c>
      <c r="D110" s="10">
        <f>'I SEM'!D110+'II SEM'!D110</f>
        <v>38</v>
      </c>
      <c r="E110" s="10">
        <f>'I SEM'!E110+'II SEM'!E110</f>
        <v>458</v>
      </c>
      <c r="F110" s="10">
        <f>'I SEM'!F110+'II SEM'!F110</f>
        <v>279</v>
      </c>
      <c r="G110" s="10">
        <f>'I SEM'!G110+'II SEM'!G110</f>
        <v>179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A74F8-F619-4F70-B09D-7686D4C0EF30}">
  <dimension ref="A1:I119"/>
  <sheetViews>
    <sheetView topLeftCell="A16" workbookViewId="0">
      <selection activeCell="A6" sqref="A6:XFD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24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3323</v>
      </c>
      <c r="C14" s="3">
        <v>1746</v>
      </c>
      <c r="D14" s="3">
        <v>1577</v>
      </c>
      <c r="E14" s="3">
        <v>11481</v>
      </c>
      <c r="F14" s="3">
        <v>6686</v>
      </c>
      <c r="G14" s="3">
        <v>4795</v>
      </c>
    </row>
    <row r="15" spans="1:9" ht="16.5">
      <c r="A15" s="4" t="s">
        <v>12</v>
      </c>
      <c r="B15" s="4">
        <v>12</v>
      </c>
      <c r="C15" s="4">
        <v>4</v>
      </c>
      <c r="D15" s="4">
        <v>8</v>
      </c>
      <c r="E15" s="4">
        <v>32</v>
      </c>
      <c r="F15" s="4">
        <v>16</v>
      </c>
      <c r="G15" s="4">
        <v>16</v>
      </c>
    </row>
    <row r="16" spans="1:9" ht="16.5">
      <c r="A16" s="4" t="s">
        <v>13</v>
      </c>
      <c r="B16" s="4">
        <v>42</v>
      </c>
      <c r="C16" s="4">
        <v>27</v>
      </c>
      <c r="D16" s="4">
        <v>15</v>
      </c>
      <c r="E16" s="4">
        <v>292</v>
      </c>
      <c r="F16" s="4">
        <v>157</v>
      </c>
      <c r="G16" s="4">
        <v>135</v>
      </c>
    </row>
    <row r="17" spans="1:9" ht="16.5">
      <c r="A17" s="4" t="s">
        <v>14</v>
      </c>
      <c r="B17" s="4">
        <v>145</v>
      </c>
      <c r="C17" s="4">
        <v>74</v>
      </c>
      <c r="D17" s="4">
        <v>71</v>
      </c>
      <c r="E17" s="4">
        <v>695</v>
      </c>
      <c r="F17" s="4">
        <v>333</v>
      </c>
      <c r="G17" s="4">
        <v>362</v>
      </c>
    </row>
    <row r="18" spans="1:9" ht="16.5">
      <c r="A18" s="4" t="s">
        <v>15</v>
      </c>
      <c r="B18" s="4">
        <v>922</v>
      </c>
      <c r="C18" s="4">
        <v>446</v>
      </c>
      <c r="D18" s="4">
        <v>476</v>
      </c>
      <c r="E18" s="4">
        <v>2029</v>
      </c>
      <c r="F18" s="4">
        <v>1038</v>
      </c>
      <c r="G18" s="4">
        <v>991</v>
      </c>
    </row>
    <row r="19" spans="1:9" ht="16.5">
      <c r="A19" s="4" t="s">
        <v>16</v>
      </c>
      <c r="B19" s="4">
        <v>189</v>
      </c>
      <c r="C19" s="4">
        <v>84</v>
      </c>
      <c r="D19" s="4">
        <v>105</v>
      </c>
      <c r="E19" s="4">
        <v>614</v>
      </c>
      <c r="F19" s="4">
        <v>316</v>
      </c>
      <c r="G19" s="4">
        <v>298</v>
      </c>
    </row>
    <row r="20" spans="1:9" ht="16.5">
      <c r="A20" s="4" t="s">
        <v>17</v>
      </c>
      <c r="B20" s="4">
        <v>543</v>
      </c>
      <c r="C20" s="4">
        <v>299</v>
      </c>
      <c r="D20" s="4">
        <v>244</v>
      </c>
      <c r="E20" s="4">
        <v>2208</v>
      </c>
      <c r="F20" s="4">
        <v>1445</v>
      </c>
      <c r="G20" s="4">
        <v>763</v>
      </c>
    </row>
    <row r="21" spans="1:9" ht="16.5">
      <c r="A21" s="4" t="s">
        <v>18</v>
      </c>
      <c r="B21" s="4">
        <v>1216</v>
      </c>
      <c r="C21" s="4">
        <v>674</v>
      </c>
      <c r="D21" s="4">
        <v>542</v>
      </c>
      <c r="E21" s="4">
        <v>4335</v>
      </c>
      <c r="F21" s="4">
        <v>2658</v>
      </c>
      <c r="G21" s="4">
        <v>1677</v>
      </c>
    </row>
    <row r="22" spans="1:9" ht="16.5">
      <c r="A22" s="4" t="s">
        <v>19</v>
      </c>
      <c r="B22" s="4">
        <v>254</v>
      </c>
      <c r="C22" s="4">
        <v>138</v>
      </c>
      <c r="D22" s="4">
        <v>116</v>
      </c>
      <c r="E22" s="4">
        <v>1276</v>
      </c>
      <c r="F22" s="4">
        <v>723</v>
      </c>
      <c r="G22" s="4">
        <v>553</v>
      </c>
    </row>
    <row r="23" spans="1:9" ht="33.7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23.65" customHeight="1"/>
    <row r="25" spans="1:9" ht="46.5" customHeight="1">
      <c r="A25" s="17" t="s">
        <v>0</v>
      </c>
      <c r="B25" s="16"/>
      <c r="C25" s="16"/>
      <c r="D25" s="16"/>
      <c r="E25" s="16"/>
      <c r="F25" s="16"/>
      <c r="G25" s="16"/>
      <c r="H25" s="16"/>
      <c r="I25" s="16"/>
    </row>
    <row r="26" spans="1:9" ht="5.0999999999999996" customHeight="1"/>
    <row r="27" spans="1:9" ht="18" customHeight="1">
      <c r="A27" s="18" t="s">
        <v>24</v>
      </c>
      <c r="B27" s="16"/>
      <c r="C27" s="16"/>
      <c r="D27" s="16"/>
      <c r="E27" s="16"/>
      <c r="F27" s="16"/>
      <c r="G27" s="16"/>
      <c r="H27" s="16"/>
      <c r="I27" s="16"/>
    </row>
    <row r="28" spans="1:9" ht="18" customHeight="1">
      <c r="A28" s="18" t="s">
        <v>20</v>
      </c>
      <c r="B28" s="16"/>
      <c r="C28" s="16"/>
      <c r="D28" s="16"/>
      <c r="E28" s="16"/>
      <c r="F28" s="16"/>
      <c r="G28" s="16"/>
      <c r="H28" s="16"/>
      <c r="I28" s="16"/>
    </row>
    <row r="29" spans="1:9" ht="12.2" customHeight="1"/>
    <row r="30" spans="1:9" ht="15.4" customHeight="1"/>
    <row r="31" spans="1:9" ht="18" customHeight="1">
      <c r="A31" s="19" t="s">
        <v>3</v>
      </c>
      <c r="B31" s="16"/>
      <c r="C31" s="16"/>
      <c r="D31" s="16"/>
      <c r="E31" s="16"/>
      <c r="F31" s="16"/>
      <c r="G31" s="16"/>
      <c r="H31" s="16"/>
      <c r="I31" s="16"/>
    </row>
    <row r="32" spans="1:9" ht="8.4499999999999993" customHeight="1"/>
    <row r="33" spans="1:9">
      <c r="A33" s="11" t="s">
        <v>4</v>
      </c>
      <c r="B33" s="13" t="s">
        <v>5</v>
      </c>
      <c r="C33" s="14"/>
      <c r="D33" s="15"/>
      <c r="E33" s="13" t="s">
        <v>6</v>
      </c>
      <c r="F33" s="14"/>
      <c r="G33" s="15"/>
    </row>
    <row r="34" spans="1:9">
      <c r="A34" s="12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2987</v>
      </c>
      <c r="C36" s="3">
        <v>1555</v>
      </c>
      <c r="D36" s="3">
        <v>1432</v>
      </c>
      <c r="E36" s="3">
        <v>8318</v>
      </c>
      <c r="F36" s="3">
        <v>4735</v>
      </c>
      <c r="G36" s="3">
        <v>3583</v>
      </c>
    </row>
    <row r="37" spans="1:9" ht="16.5">
      <c r="A37" s="4" t="s">
        <v>12</v>
      </c>
      <c r="B37" s="4">
        <v>9</v>
      </c>
      <c r="C37" s="4">
        <v>4</v>
      </c>
      <c r="D37" s="4">
        <v>5</v>
      </c>
      <c r="E37" s="4">
        <v>20</v>
      </c>
      <c r="F37" s="4">
        <v>11</v>
      </c>
      <c r="G37" s="4">
        <v>9</v>
      </c>
    </row>
    <row r="38" spans="1:9" ht="16.5">
      <c r="A38" s="4" t="s">
        <v>13</v>
      </c>
      <c r="B38" s="4">
        <v>29</v>
      </c>
      <c r="C38" s="4">
        <v>18</v>
      </c>
      <c r="D38" s="4">
        <v>11</v>
      </c>
      <c r="E38" s="4">
        <v>177</v>
      </c>
      <c r="F38" s="4">
        <v>99</v>
      </c>
      <c r="G38" s="4">
        <v>78</v>
      </c>
    </row>
    <row r="39" spans="1:9" ht="16.5">
      <c r="A39" s="4" t="s">
        <v>14</v>
      </c>
      <c r="B39" s="4">
        <v>104</v>
      </c>
      <c r="C39" s="4">
        <v>53</v>
      </c>
      <c r="D39" s="4">
        <v>51</v>
      </c>
      <c r="E39" s="4">
        <v>461</v>
      </c>
      <c r="F39" s="4">
        <v>225</v>
      </c>
      <c r="G39" s="4">
        <v>236</v>
      </c>
    </row>
    <row r="40" spans="1:9" ht="16.5">
      <c r="A40" s="4" t="s">
        <v>15</v>
      </c>
      <c r="B40" s="4">
        <v>899</v>
      </c>
      <c r="C40" s="4">
        <v>433</v>
      </c>
      <c r="D40" s="4">
        <v>466</v>
      </c>
      <c r="E40" s="4">
        <v>1817</v>
      </c>
      <c r="F40" s="4">
        <v>928</v>
      </c>
      <c r="G40" s="4">
        <v>889</v>
      </c>
    </row>
    <row r="41" spans="1:9" ht="16.5">
      <c r="A41" s="4" t="s">
        <v>16</v>
      </c>
      <c r="B41" s="4">
        <v>143</v>
      </c>
      <c r="C41" s="4">
        <v>63</v>
      </c>
      <c r="D41" s="4">
        <v>80</v>
      </c>
      <c r="E41" s="4">
        <v>428</v>
      </c>
      <c r="F41" s="4">
        <v>222</v>
      </c>
      <c r="G41" s="4">
        <v>206</v>
      </c>
    </row>
    <row r="42" spans="1:9" ht="16.5">
      <c r="A42" s="4" t="s">
        <v>17</v>
      </c>
      <c r="B42" s="4">
        <v>488</v>
      </c>
      <c r="C42" s="4">
        <v>263</v>
      </c>
      <c r="D42" s="4">
        <v>225</v>
      </c>
      <c r="E42" s="4">
        <v>1546</v>
      </c>
      <c r="F42" s="4">
        <v>989</v>
      </c>
      <c r="G42" s="4">
        <v>557</v>
      </c>
    </row>
    <row r="43" spans="1:9" ht="16.5">
      <c r="A43" s="4" t="s">
        <v>18</v>
      </c>
      <c r="B43" s="4">
        <v>1101</v>
      </c>
      <c r="C43" s="4">
        <v>600</v>
      </c>
      <c r="D43" s="4">
        <v>501</v>
      </c>
      <c r="E43" s="4">
        <v>3087</v>
      </c>
      <c r="F43" s="4">
        <v>1833</v>
      </c>
      <c r="G43" s="4">
        <v>1254</v>
      </c>
    </row>
    <row r="44" spans="1:9" ht="16.5">
      <c r="A44" s="4" t="s">
        <v>19</v>
      </c>
      <c r="B44" s="4">
        <v>214</v>
      </c>
      <c r="C44" s="4">
        <v>121</v>
      </c>
      <c r="D44" s="4">
        <v>93</v>
      </c>
      <c r="E44" s="4">
        <v>782</v>
      </c>
      <c r="F44" s="4">
        <v>428</v>
      </c>
      <c r="G44" s="4">
        <v>354</v>
      </c>
    </row>
    <row r="45" spans="1:9" ht="33.75" customHeight="1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23.65" customHeight="1"/>
    <row r="47" spans="1:9" ht="46.5" customHeight="1">
      <c r="A47" s="17" t="s">
        <v>0</v>
      </c>
      <c r="B47" s="16"/>
      <c r="C47" s="16"/>
      <c r="D47" s="16"/>
      <c r="E47" s="16"/>
      <c r="F47" s="16"/>
      <c r="G47" s="16"/>
      <c r="H47" s="16"/>
      <c r="I47" s="16"/>
    </row>
    <row r="48" spans="1:9" ht="5.0999999999999996" customHeight="1"/>
    <row r="49" spans="1:9" ht="18" customHeight="1">
      <c r="A49" s="18" t="s">
        <v>24</v>
      </c>
      <c r="B49" s="16"/>
      <c r="C49" s="16"/>
      <c r="D49" s="16"/>
      <c r="E49" s="16"/>
      <c r="F49" s="16"/>
      <c r="G49" s="16"/>
      <c r="H49" s="16"/>
      <c r="I49" s="16"/>
    </row>
    <row r="50" spans="1:9" ht="18" customHeight="1">
      <c r="A50" s="18" t="s">
        <v>21</v>
      </c>
      <c r="B50" s="16"/>
      <c r="C50" s="16"/>
      <c r="D50" s="16"/>
      <c r="E50" s="16"/>
      <c r="F50" s="16"/>
      <c r="G50" s="16"/>
      <c r="H50" s="16"/>
      <c r="I50" s="16"/>
    </row>
    <row r="51" spans="1:9" ht="12.2" customHeight="1"/>
    <row r="52" spans="1:9" ht="15.4" customHeight="1"/>
    <row r="53" spans="1:9" ht="18" customHeight="1">
      <c r="A53" s="19" t="s">
        <v>3</v>
      </c>
      <c r="B53" s="16"/>
      <c r="C53" s="16"/>
      <c r="D53" s="16"/>
      <c r="E53" s="16"/>
      <c r="F53" s="16"/>
      <c r="G53" s="16"/>
      <c r="H53" s="16"/>
      <c r="I53" s="16"/>
    </row>
    <row r="54" spans="1:9" ht="8.4499999999999993" customHeight="1"/>
    <row r="55" spans="1:9">
      <c r="A55" s="11" t="s">
        <v>4</v>
      </c>
      <c r="B55" s="13" t="s">
        <v>5</v>
      </c>
      <c r="C55" s="14"/>
      <c r="D55" s="15"/>
      <c r="E55" s="13" t="s">
        <v>6</v>
      </c>
      <c r="F55" s="14"/>
      <c r="G55" s="15"/>
    </row>
    <row r="56" spans="1:9">
      <c r="A56" s="12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153</v>
      </c>
      <c r="C58" s="3">
        <v>86</v>
      </c>
      <c r="D58" s="3">
        <v>67</v>
      </c>
      <c r="E58" s="3">
        <v>1643</v>
      </c>
      <c r="F58" s="3">
        <v>1013</v>
      </c>
      <c r="G58" s="3">
        <v>630</v>
      </c>
    </row>
    <row r="59" spans="1:9" ht="16.5">
      <c r="A59" s="4" t="s">
        <v>12</v>
      </c>
      <c r="B59" s="4">
        <v>1</v>
      </c>
      <c r="C59" s="4">
        <v>0</v>
      </c>
      <c r="D59" s="4">
        <v>1</v>
      </c>
      <c r="E59" s="4">
        <v>6</v>
      </c>
      <c r="F59" s="4">
        <v>4</v>
      </c>
      <c r="G59" s="4">
        <v>2</v>
      </c>
    </row>
    <row r="60" spans="1:9" ht="16.5">
      <c r="A60" s="4" t="s">
        <v>13</v>
      </c>
      <c r="B60" s="4">
        <v>8</v>
      </c>
      <c r="C60" s="4">
        <v>7</v>
      </c>
      <c r="D60" s="4">
        <v>1</v>
      </c>
      <c r="E60" s="4">
        <v>60</v>
      </c>
      <c r="F60" s="4">
        <v>36</v>
      </c>
      <c r="G60" s="4">
        <v>24</v>
      </c>
    </row>
    <row r="61" spans="1:9" ht="16.5">
      <c r="A61" s="4" t="s">
        <v>14</v>
      </c>
      <c r="B61" s="4">
        <v>27</v>
      </c>
      <c r="C61" s="4">
        <v>13</v>
      </c>
      <c r="D61" s="4">
        <v>14</v>
      </c>
      <c r="E61" s="4">
        <v>159</v>
      </c>
      <c r="F61" s="4">
        <v>71</v>
      </c>
      <c r="G61" s="4">
        <v>88</v>
      </c>
    </row>
    <row r="62" spans="1:9" ht="16.5">
      <c r="A62" s="4" t="s">
        <v>15</v>
      </c>
      <c r="B62" s="4">
        <v>17</v>
      </c>
      <c r="C62" s="4">
        <v>10</v>
      </c>
      <c r="D62" s="4">
        <v>7</v>
      </c>
      <c r="E62" s="4">
        <v>138</v>
      </c>
      <c r="F62" s="4">
        <v>69</v>
      </c>
      <c r="G62" s="4">
        <v>69</v>
      </c>
    </row>
    <row r="63" spans="1:9" ht="16.5">
      <c r="A63" s="4" t="s">
        <v>16</v>
      </c>
      <c r="B63" s="4">
        <v>37</v>
      </c>
      <c r="C63" s="4">
        <v>16</v>
      </c>
      <c r="D63" s="4">
        <v>21</v>
      </c>
      <c r="E63" s="4">
        <v>109</v>
      </c>
      <c r="F63" s="4">
        <v>42</v>
      </c>
      <c r="G63" s="4">
        <v>67</v>
      </c>
    </row>
    <row r="64" spans="1:9" ht="16.5">
      <c r="A64" s="4" t="s">
        <v>17</v>
      </c>
      <c r="B64" s="4">
        <v>20</v>
      </c>
      <c r="C64" s="4">
        <v>15</v>
      </c>
      <c r="D64" s="4">
        <v>5</v>
      </c>
      <c r="E64" s="4">
        <v>337</v>
      </c>
      <c r="F64" s="4">
        <v>237</v>
      </c>
      <c r="G64" s="4">
        <v>100</v>
      </c>
    </row>
    <row r="65" spans="1:9" ht="16.5">
      <c r="A65" s="4" t="s">
        <v>18</v>
      </c>
      <c r="B65" s="4">
        <v>33</v>
      </c>
      <c r="C65" s="4">
        <v>21</v>
      </c>
      <c r="D65" s="4">
        <v>12</v>
      </c>
      <c r="E65" s="4">
        <v>635</v>
      </c>
      <c r="F65" s="4">
        <v>423</v>
      </c>
      <c r="G65" s="4">
        <v>212</v>
      </c>
    </row>
    <row r="66" spans="1:9" ht="16.5">
      <c r="A66" s="4" t="s">
        <v>19</v>
      </c>
      <c r="B66" s="4">
        <v>10</v>
      </c>
      <c r="C66" s="4">
        <v>4</v>
      </c>
      <c r="D66" s="4">
        <v>6</v>
      </c>
      <c r="E66" s="4">
        <v>199</v>
      </c>
      <c r="F66" s="4">
        <v>131</v>
      </c>
      <c r="G66" s="4">
        <v>68</v>
      </c>
    </row>
    <row r="67" spans="1:9" ht="33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3.65" customHeight="1"/>
    <row r="69" spans="1:9" ht="46.5" customHeight="1">
      <c r="A69" s="17" t="s">
        <v>0</v>
      </c>
      <c r="B69" s="16"/>
      <c r="C69" s="16"/>
      <c r="D69" s="16"/>
      <c r="E69" s="16"/>
      <c r="F69" s="16"/>
      <c r="G69" s="16"/>
      <c r="H69" s="16"/>
      <c r="I69" s="16"/>
    </row>
    <row r="70" spans="1:9" ht="5.0999999999999996" customHeight="1"/>
    <row r="71" spans="1:9" ht="18" customHeight="1">
      <c r="A71" s="18" t="s">
        <v>24</v>
      </c>
      <c r="B71" s="16"/>
      <c r="C71" s="16"/>
      <c r="D71" s="16"/>
      <c r="E71" s="16"/>
      <c r="F71" s="16"/>
      <c r="G71" s="16"/>
      <c r="H71" s="16"/>
      <c r="I71" s="16"/>
    </row>
    <row r="72" spans="1:9" ht="18" customHeight="1">
      <c r="A72" s="18" t="s">
        <v>22</v>
      </c>
      <c r="B72" s="16"/>
      <c r="C72" s="16"/>
      <c r="D72" s="16"/>
      <c r="E72" s="16"/>
      <c r="F72" s="16"/>
      <c r="G72" s="16"/>
      <c r="H72" s="16"/>
      <c r="I72" s="16"/>
    </row>
    <row r="73" spans="1:9" ht="12.2" customHeight="1"/>
    <row r="74" spans="1:9" ht="15.4" customHeight="1"/>
    <row r="75" spans="1:9" ht="18" customHeight="1">
      <c r="A75" s="19" t="s">
        <v>3</v>
      </c>
      <c r="B75" s="16"/>
      <c r="C75" s="16"/>
      <c r="D75" s="16"/>
      <c r="E75" s="16"/>
      <c r="F75" s="16"/>
      <c r="G75" s="16"/>
      <c r="H75" s="16"/>
      <c r="I75" s="16"/>
    </row>
    <row r="76" spans="1:9" ht="8.4499999999999993" customHeight="1"/>
    <row r="77" spans="1:9">
      <c r="A77" s="11" t="s">
        <v>4</v>
      </c>
      <c r="B77" s="13" t="s">
        <v>5</v>
      </c>
      <c r="C77" s="14"/>
      <c r="D77" s="15"/>
      <c r="E77" s="13" t="s">
        <v>6</v>
      </c>
      <c r="F77" s="14"/>
      <c r="G77" s="15"/>
    </row>
    <row r="78" spans="1:9">
      <c r="A78" s="12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158</v>
      </c>
      <c r="C80" s="3">
        <v>92</v>
      </c>
      <c r="D80" s="3">
        <v>66</v>
      </c>
      <c r="E80" s="3">
        <v>1282</v>
      </c>
      <c r="F80" s="3">
        <v>784</v>
      </c>
      <c r="G80" s="3">
        <v>498</v>
      </c>
    </row>
    <row r="81" spans="1:9" ht="16.5">
      <c r="A81" s="4" t="s">
        <v>12</v>
      </c>
      <c r="B81" s="4">
        <v>1</v>
      </c>
      <c r="C81" s="4">
        <v>0</v>
      </c>
      <c r="D81" s="4">
        <v>1</v>
      </c>
      <c r="E81" s="4">
        <v>4</v>
      </c>
      <c r="F81" s="4">
        <v>1</v>
      </c>
      <c r="G81" s="4">
        <v>3</v>
      </c>
    </row>
    <row r="82" spans="1:9" ht="16.5">
      <c r="A82" s="4" t="s">
        <v>13</v>
      </c>
      <c r="B82" s="4">
        <v>3</v>
      </c>
      <c r="C82" s="4">
        <v>2</v>
      </c>
      <c r="D82" s="4">
        <v>1</v>
      </c>
      <c r="E82" s="4">
        <v>40</v>
      </c>
      <c r="F82" s="4">
        <v>16</v>
      </c>
      <c r="G82" s="4">
        <v>24</v>
      </c>
    </row>
    <row r="83" spans="1:9" ht="16.5">
      <c r="A83" s="4" t="s">
        <v>14</v>
      </c>
      <c r="B83" s="4">
        <v>13</v>
      </c>
      <c r="C83" s="4">
        <v>8</v>
      </c>
      <c r="D83" s="4">
        <v>5</v>
      </c>
      <c r="E83" s="4">
        <v>57</v>
      </c>
      <c r="F83" s="4">
        <v>33</v>
      </c>
      <c r="G83" s="4">
        <v>24</v>
      </c>
    </row>
    <row r="84" spans="1:9" ht="16.5">
      <c r="A84" s="4" t="s">
        <v>15</v>
      </c>
      <c r="B84" s="4">
        <v>6</v>
      </c>
      <c r="C84" s="4">
        <v>3</v>
      </c>
      <c r="D84" s="4">
        <v>3</v>
      </c>
      <c r="E84" s="4">
        <v>65</v>
      </c>
      <c r="F84" s="4">
        <v>36</v>
      </c>
      <c r="G84" s="4">
        <v>29</v>
      </c>
    </row>
    <row r="85" spans="1:9" ht="16.5">
      <c r="A85" s="4" t="s">
        <v>16</v>
      </c>
      <c r="B85" s="4">
        <v>8</v>
      </c>
      <c r="C85" s="4">
        <v>4</v>
      </c>
      <c r="D85" s="4">
        <v>4</v>
      </c>
      <c r="E85" s="4">
        <v>71</v>
      </c>
      <c r="F85" s="4">
        <v>47</v>
      </c>
      <c r="G85" s="4">
        <v>24</v>
      </c>
    </row>
    <row r="86" spans="1:9" ht="16.5">
      <c r="A86" s="4" t="s">
        <v>17</v>
      </c>
      <c r="B86" s="4">
        <v>24</v>
      </c>
      <c r="C86" s="4">
        <v>13</v>
      </c>
      <c r="D86" s="4">
        <v>11</v>
      </c>
      <c r="E86" s="4">
        <v>269</v>
      </c>
      <c r="F86" s="4">
        <v>175</v>
      </c>
      <c r="G86" s="4">
        <v>94</v>
      </c>
    </row>
    <row r="87" spans="1:9" ht="16.5">
      <c r="A87" s="4" t="s">
        <v>18</v>
      </c>
      <c r="B87" s="4">
        <v>74</v>
      </c>
      <c r="C87" s="4">
        <v>49</v>
      </c>
      <c r="D87" s="4">
        <v>25</v>
      </c>
      <c r="E87" s="4">
        <v>492</v>
      </c>
      <c r="F87" s="4">
        <v>318</v>
      </c>
      <c r="G87" s="4">
        <v>174</v>
      </c>
    </row>
    <row r="88" spans="1:9" ht="16.5">
      <c r="A88" s="4" t="s">
        <v>19</v>
      </c>
      <c r="B88" s="4">
        <v>29</v>
      </c>
      <c r="C88" s="4">
        <v>13</v>
      </c>
      <c r="D88" s="4">
        <v>16</v>
      </c>
      <c r="E88" s="4">
        <v>284</v>
      </c>
      <c r="F88" s="4">
        <v>158</v>
      </c>
      <c r="G88" s="4">
        <v>126</v>
      </c>
    </row>
    <row r="89" spans="1:9" ht="33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23.65" customHeight="1"/>
    <row r="91" spans="1:9" ht="46.5" customHeight="1">
      <c r="A91" s="17" t="s">
        <v>0</v>
      </c>
      <c r="B91" s="16"/>
      <c r="C91" s="16"/>
      <c r="D91" s="16"/>
      <c r="E91" s="16"/>
      <c r="F91" s="16"/>
      <c r="G91" s="16"/>
      <c r="H91" s="16"/>
      <c r="I91" s="16"/>
    </row>
    <row r="92" spans="1:9" ht="5.0999999999999996" customHeight="1"/>
    <row r="93" spans="1:9" ht="18" customHeight="1">
      <c r="A93" s="18" t="s">
        <v>24</v>
      </c>
      <c r="B93" s="16"/>
      <c r="C93" s="16"/>
      <c r="D93" s="16"/>
      <c r="E93" s="16"/>
      <c r="F93" s="16"/>
      <c r="G93" s="16"/>
      <c r="H93" s="16"/>
      <c r="I93" s="16"/>
    </row>
    <row r="94" spans="1:9" ht="18" customHeight="1">
      <c r="A94" s="18" t="s">
        <v>23</v>
      </c>
      <c r="B94" s="16"/>
      <c r="C94" s="16"/>
      <c r="D94" s="16"/>
      <c r="E94" s="16"/>
      <c r="F94" s="16"/>
      <c r="G94" s="16"/>
      <c r="H94" s="16"/>
      <c r="I94" s="16"/>
    </row>
    <row r="95" spans="1:9" ht="12.2" customHeight="1"/>
    <row r="96" spans="1:9" ht="15.4" customHeight="1"/>
    <row r="97" spans="1:9" ht="18" customHeight="1">
      <c r="A97" s="19" t="s">
        <v>3</v>
      </c>
      <c r="B97" s="16"/>
      <c r="C97" s="16"/>
      <c r="D97" s="16"/>
      <c r="E97" s="16"/>
      <c r="F97" s="16"/>
      <c r="G97" s="16"/>
      <c r="H97" s="16"/>
      <c r="I97" s="16"/>
    </row>
    <row r="98" spans="1:9" ht="8.4499999999999993" customHeight="1"/>
    <row r="99" spans="1:9">
      <c r="A99" s="11" t="s">
        <v>4</v>
      </c>
      <c r="B99" s="13" t="s">
        <v>5</v>
      </c>
      <c r="C99" s="14"/>
      <c r="D99" s="15"/>
      <c r="E99" s="13" t="s">
        <v>6</v>
      </c>
      <c r="F99" s="14"/>
      <c r="G99" s="15"/>
    </row>
    <row r="100" spans="1:9">
      <c r="A100" s="12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v>25</v>
      </c>
      <c r="C102" s="3">
        <v>13</v>
      </c>
      <c r="D102" s="3">
        <v>12</v>
      </c>
      <c r="E102" s="3">
        <v>238</v>
      </c>
      <c r="F102" s="3">
        <v>154</v>
      </c>
      <c r="G102" s="3">
        <v>84</v>
      </c>
    </row>
    <row r="103" spans="1:9" ht="16.5">
      <c r="A103" s="4" t="s">
        <v>12</v>
      </c>
      <c r="B103" s="4">
        <v>1</v>
      </c>
      <c r="C103" s="4">
        <v>0</v>
      </c>
      <c r="D103" s="4">
        <v>1</v>
      </c>
      <c r="E103" s="4">
        <v>2</v>
      </c>
      <c r="F103" s="4">
        <v>0</v>
      </c>
      <c r="G103" s="4">
        <v>2</v>
      </c>
    </row>
    <row r="104" spans="1:9" ht="16.5">
      <c r="A104" s="4" t="s">
        <v>13</v>
      </c>
      <c r="B104" s="4">
        <v>2</v>
      </c>
      <c r="C104" s="4">
        <v>0</v>
      </c>
      <c r="D104" s="4">
        <v>2</v>
      </c>
      <c r="E104" s="4">
        <v>15</v>
      </c>
      <c r="F104" s="4">
        <v>6</v>
      </c>
      <c r="G104" s="4">
        <v>9</v>
      </c>
    </row>
    <row r="105" spans="1:9" ht="16.5">
      <c r="A105" s="4" t="s">
        <v>14</v>
      </c>
      <c r="B105" s="4">
        <v>1</v>
      </c>
      <c r="C105" s="4">
        <v>0</v>
      </c>
      <c r="D105" s="4">
        <v>1</v>
      </c>
      <c r="E105" s="4">
        <v>18</v>
      </c>
      <c r="F105" s="4">
        <v>4</v>
      </c>
      <c r="G105" s="4">
        <v>14</v>
      </c>
    </row>
    <row r="106" spans="1:9" ht="16.5">
      <c r="A106" s="4" t="s">
        <v>15</v>
      </c>
      <c r="B106" s="4">
        <v>0</v>
      </c>
      <c r="C106" s="4">
        <v>0</v>
      </c>
      <c r="D106" s="4">
        <v>0</v>
      </c>
      <c r="E106" s="4">
        <v>9</v>
      </c>
      <c r="F106" s="4">
        <v>5</v>
      </c>
      <c r="G106" s="4">
        <v>4</v>
      </c>
    </row>
    <row r="107" spans="1:9" ht="16.5">
      <c r="A107" s="4" t="s">
        <v>16</v>
      </c>
      <c r="B107" s="4">
        <v>1</v>
      </c>
      <c r="C107" s="4">
        <v>1</v>
      </c>
      <c r="D107" s="4">
        <v>0</v>
      </c>
      <c r="E107" s="4">
        <v>6</v>
      </c>
      <c r="F107" s="4">
        <v>5</v>
      </c>
      <c r="G107" s="4">
        <v>1</v>
      </c>
    </row>
    <row r="108" spans="1:9" ht="16.5">
      <c r="A108" s="4" t="s">
        <v>17</v>
      </c>
      <c r="B108" s="4">
        <v>11</v>
      </c>
      <c r="C108" s="4">
        <v>8</v>
      </c>
      <c r="D108" s="4">
        <v>3</v>
      </c>
      <c r="E108" s="4">
        <v>56</v>
      </c>
      <c r="F108" s="4">
        <v>44</v>
      </c>
      <c r="G108" s="4">
        <v>12</v>
      </c>
    </row>
    <row r="109" spans="1:9" ht="16.5">
      <c r="A109" s="4" t="s">
        <v>18</v>
      </c>
      <c r="B109" s="4">
        <v>8</v>
      </c>
      <c r="C109" s="4">
        <v>4</v>
      </c>
      <c r="D109" s="4">
        <v>4</v>
      </c>
      <c r="E109" s="4">
        <v>121</v>
      </c>
      <c r="F109" s="4">
        <v>84</v>
      </c>
      <c r="G109" s="4">
        <v>37</v>
      </c>
    </row>
    <row r="110" spans="1:9" ht="16.5">
      <c r="A110" s="4" t="s">
        <v>19</v>
      </c>
      <c r="B110" s="4">
        <v>1</v>
      </c>
      <c r="C110" s="4">
        <v>0</v>
      </c>
      <c r="D110" s="4">
        <v>1</v>
      </c>
      <c r="E110" s="4">
        <v>11</v>
      </c>
      <c r="F110" s="4">
        <v>6</v>
      </c>
      <c r="G110" s="4">
        <v>5</v>
      </c>
    </row>
    <row r="113" customFormat="1"/>
    <row r="114" customFormat="1"/>
    <row r="115" customFormat="1"/>
    <row r="116" customFormat="1"/>
    <row r="117" customFormat="1"/>
    <row r="118" customFormat="1"/>
    <row r="119" customFormat="1"/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50B95-1935-4665-BB0E-79E41869FA0D}">
  <dimension ref="A1:I110"/>
  <sheetViews>
    <sheetView topLeftCell="A16" workbookViewId="0">
      <selection activeCell="B14" sqref="B14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25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B36+B58+B80+B102</f>
        <v>3507</v>
      </c>
      <c r="C14" s="3">
        <f t="shared" ref="C14:G14" si="0">C36+C58+C80+C102</f>
        <v>1725</v>
      </c>
      <c r="D14" s="3">
        <f t="shared" si="0"/>
        <v>1782</v>
      </c>
      <c r="E14" s="3">
        <f t="shared" si="0"/>
        <v>13027</v>
      </c>
      <c r="F14" s="3">
        <f t="shared" si="0"/>
        <v>7499</v>
      </c>
      <c r="G14" s="3">
        <f t="shared" si="0"/>
        <v>5528</v>
      </c>
    </row>
    <row r="15" spans="1:9" ht="16.5">
      <c r="A15" s="4" t="s">
        <v>12</v>
      </c>
      <c r="B15" s="3">
        <f>B37+B59+B81+B103</f>
        <v>19</v>
      </c>
      <c r="C15" s="3">
        <f t="shared" ref="C15:G15" si="1">C37+C59+C81+C103</f>
        <v>3</v>
      </c>
      <c r="D15" s="3">
        <f t="shared" si="1"/>
        <v>16</v>
      </c>
      <c r="E15" s="3">
        <f t="shared" si="1"/>
        <v>79</v>
      </c>
      <c r="F15" s="3">
        <f t="shared" si="1"/>
        <v>33</v>
      </c>
      <c r="G15" s="3">
        <f t="shared" si="1"/>
        <v>46</v>
      </c>
    </row>
    <row r="16" spans="1:9" ht="16.5">
      <c r="A16" s="4" t="s">
        <v>13</v>
      </c>
      <c r="B16" s="3">
        <f t="shared" ref="B16:G16" si="2">B38+B60+B82+B104</f>
        <v>33</v>
      </c>
      <c r="C16" s="3">
        <f t="shared" si="2"/>
        <v>12</v>
      </c>
      <c r="D16" s="3">
        <f t="shared" si="2"/>
        <v>21</v>
      </c>
      <c r="E16" s="3">
        <f t="shared" si="2"/>
        <v>401</v>
      </c>
      <c r="F16" s="3">
        <f t="shared" si="2"/>
        <v>200</v>
      </c>
      <c r="G16" s="3">
        <f t="shared" si="2"/>
        <v>201</v>
      </c>
    </row>
    <row r="17" spans="1:9" ht="16.5">
      <c r="A17" s="4" t="s">
        <v>14</v>
      </c>
      <c r="B17" s="3">
        <f t="shared" ref="B17:G17" si="3">B39+B61+B83+B105</f>
        <v>112</v>
      </c>
      <c r="C17" s="3">
        <f t="shared" si="3"/>
        <v>55</v>
      </c>
      <c r="D17" s="3">
        <f t="shared" si="3"/>
        <v>57</v>
      </c>
      <c r="E17" s="3">
        <f t="shared" si="3"/>
        <v>1070</v>
      </c>
      <c r="F17" s="3">
        <f t="shared" si="3"/>
        <v>525</v>
      </c>
      <c r="G17" s="3">
        <f t="shared" si="3"/>
        <v>545</v>
      </c>
    </row>
    <row r="18" spans="1:9" ht="16.5">
      <c r="A18" s="4" t="s">
        <v>15</v>
      </c>
      <c r="B18" s="3">
        <f t="shared" ref="B18:G18" si="4">B40+B62+B84+B106</f>
        <v>591</v>
      </c>
      <c r="C18" s="3">
        <f t="shared" si="4"/>
        <v>290</v>
      </c>
      <c r="D18" s="3">
        <f t="shared" si="4"/>
        <v>301</v>
      </c>
      <c r="E18" s="3">
        <f t="shared" si="4"/>
        <v>2308</v>
      </c>
      <c r="F18" s="3">
        <f t="shared" si="4"/>
        <v>1187</v>
      </c>
      <c r="G18" s="3">
        <f t="shared" si="4"/>
        <v>1121</v>
      </c>
    </row>
    <row r="19" spans="1:9" ht="16.5">
      <c r="A19" s="4" t="s">
        <v>16</v>
      </c>
      <c r="B19" s="3">
        <f t="shared" ref="B19:G19" si="5">B41+B63+B85+B107</f>
        <v>158</v>
      </c>
      <c r="C19" s="3">
        <f t="shared" si="5"/>
        <v>73</v>
      </c>
      <c r="D19" s="3">
        <f t="shared" si="5"/>
        <v>85</v>
      </c>
      <c r="E19" s="3">
        <f t="shared" si="5"/>
        <v>866</v>
      </c>
      <c r="F19" s="3">
        <f t="shared" si="5"/>
        <v>434</v>
      </c>
      <c r="G19" s="3">
        <f t="shared" si="5"/>
        <v>432</v>
      </c>
    </row>
    <row r="20" spans="1:9" ht="16.5">
      <c r="A20" s="4" t="s">
        <v>17</v>
      </c>
      <c r="B20" s="3">
        <f t="shared" ref="B20:G20" si="6">B42+B64+B86+B108</f>
        <v>853</v>
      </c>
      <c r="C20" s="3">
        <f t="shared" si="6"/>
        <v>401</v>
      </c>
      <c r="D20" s="3">
        <f t="shared" si="6"/>
        <v>452</v>
      </c>
      <c r="E20" s="3">
        <f t="shared" si="6"/>
        <v>2539</v>
      </c>
      <c r="F20" s="3">
        <f t="shared" si="6"/>
        <v>1589</v>
      </c>
      <c r="G20" s="3">
        <f t="shared" si="6"/>
        <v>950</v>
      </c>
    </row>
    <row r="21" spans="1:9" ht="16.5">
      <c r="A21" s="4" t="s">
        <v>18</v>
      </c>
      <c r="B21" s="3">
        <f t="shared" ref="B21:G21" si="7">B43+B65+B87+B109</f>
        <v>1484</v>
      </c>
      <c r="C21" s="3">
        <f t="shared" si="7"/>
        <v>767</v>
      </c>
      <c r="D21" s="3">
        <f t="shared" si="7"/>
        <v>717</v>
      </c>
      <c r="E21" s="3">
        <f t="shared" si="7"/>
        <v>4498</v>
      </c>
      <c r="F21" s="3">
        <f t="shared" si="7"/>
        <v>2842</v>
      </c>
      <c r="G21" s="3">
        <f t="shared" si="7"/>
        <v>1656</v>
      </c>
    </row>
    <row r="22" spans="1:9" ht="16.5">
      <c r="A22" s="4" t="s">
        <v>19</v>
      </c>
      <c r="B22" s="3">
        <f t="shared" ref="B22:G22" si="8">B44+B66+B88+B110</f>
        <v>257</v>
      </c>
      <c r="C22" s="3">
        <f t="shared" si="8"/>
        <v>124</v>
      </c>
      <c r="D22" s="3">
        <f t="shared" si="8"/>
        <v>133</v>
      </c>
      <c r="E22" s="3">
        <f t="shared" si="8"/>
        <v>1266</v>
      </c>
      <c r="F22" s="3">
        <f t="shared" si="8"/>
        <v>689</v>
      </c>
      <c r="G22" s="3">
        <f t="shared" si="8"/>
        <v>577</v>
      </c>
    </row>
    <row r="23" spans="1:9" ht="33.7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23.65" customHeight="1"/>
    <row r="25" spans="1:9" ht="46.5" customHeight="1">
      <c r="A25" s="17" t="s">
        <v>0</v>
      </c>
      <c r="B25" s="16"/>
      <c r="C25" s="16"/>
      <c r="D25" s="16"/>
      <c r="E25" s="16"/>
      <c r="F25" s="16"/>
      <c r="G25" s="16"/>
      <c r="H25" s="16"/>
      <c r="I25" s="16"/>
    </row>
    <row r="26" spans="1:9" ht="5.0999999999999996" customHeight="1"/>
    <row r="27" spans="1:9" ht="18" customHeight="1">
      <c r="A27" s="18" t="s">
        <v>27</v>
      </c>
      <c r="B27" s="16"/>
      <c r="C27" s="16"/>
      <c r="D27" s="16"/>
      <c r="E27" s="16"/>
      <c r="F27" s="16"/>
      <c r="G27" s="16"/>
      <c r="H27" s="16"/>
      <c r="I27" s="16"/>
    </row>
    <row r="28" spans="1:9" ht="18" customHeight="1">
      <c r="A28" s="18" t="s">
        <v>20</v>
      </c>
      <c r="B28" s="16"/>
      <c r="C28" s="16"/>
      <c r="D28" s="16"/>
      <c r="E28" s="16"/>
      <c r="F28" s="16"/>
      <c r="G28" s="16"/>
      <c r="H28" s="16"/>
      <c r="I28" s="16"/>
    </row>
    <row r="29" spans="1:9" ht="12.2" customHeight="1"/>
    <row r="30" spans="1:9" ht="15.4" customHeight="1"/>
    <row r="31" spans="1:9" ht="18" customHeight="1">
      <c r="A31" s="19" t="s">
        <v>3</v>
      </c>
      <c r="B31" s="16"/>
      <c r="C31" s="16"/>
      <c r="D31" s="16"/>
      <c r="E31" s="16"/>
      <c r="F31" s="16"/>
      <c r="G31" s="16"/>
      <c r="H31" s="16"/>
      <c r="I31" s="16"/>
    </row>
    <row r="32" spans="1:9" ht="8.4499999999999993" customHeight="1"/>
    <row r="33" spans="1:9">
      <c r="A33" s="11" t="s">
        <v>4</v>
      </c>
      <c r="B33" s="13" t="s">
        <v>5</v>
      </c>
      <c r="C33" s="14"/>
      <c r="D33" s="15"/>
      <c r="E33" s="13" t="s">
        <v>6</v>
      </c>
      <c r="F33" s="14"/>
      <c r="G33" s="15"/>
    </row>
    <row r="34" spans="1:9">
      <c r="A34" s="12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2992</v>
      </c>
      <c r="C36" s="3">
        <v>1453</v>
      </c>
      <c r="D36" s="3">
        <v>1539</v>
      </c>
      <c r="E36" s="3">
        <v>8886</v>
      </c>
      <c r="F36" s="3">
        <v>4942</v>
      </c>
      <c r="G36" s="3">
        <v>3944</v>
      </c>
    </row>
    <row r="37" spans="1:9" ht="16.5">
      <c r="A37" s="4" t="s">
        <v>12</v>
      </c>
      <c r="B37" s="4">
        <v>14</v>
      </c>
      <c r="C37" s="4">
        <v>1</v>
      </c>
      <c r="D37" s="4">
        <v>13</v>
      </c>
      <c r="E37" s="4">
        <v>64</v>
      </c>
      <c r="F37" s="4">
        <v>22</v>
      </c>
      <c r="G37" s="4">
        <v>42</v>
      </c>
    </row>
    <row r="38" spans="1:9" ht="16.5">
      <c r="A38" s="4" t="s">
        <v>13</v>
      </c>
      <c r="B38" s="4">
        <v>26</v>
      </c>
      <c r="C38" s="4">
        <v>10</v>
      </c>
      <c r="D38" s="4">
        <v>16</v>
      </c>
      <c r="E38" s="4">
        <v>238</v>
      </c>
      <c r="F38" s="4">
        <v>123</v>
      </c>
      <c r="G38" s="4">
        <v>115</v>
      </c>
    </row>
    <row r="39" spans="1:9" ht="16.5">
      <c r="A39" s="4" t="s">
        <v>14</v>
      </c>
      <c r="B39" s="4">
        <v>81</v>
      </c>
      <c r="C39" s="4">
        <v>38</v>
      </c>
      <c r="D39" s="4">
        <v>43</v>
      </c>
      <c r="E39" s="4">
        <v>649</v>
      </c>
      <c r="F39" s="4">
        <v>327</v>
      </c>
      <c r="G39" s="4">
        <v>322</v>
      </c>
    </row>
    <row r="40" spans="1:9" ht="16.5">
      <c r="A40" s="4" t="s">
        <v>15</v>
      </c>
      <c r="B40" s="4">
        <v>511</v>
      </c>
      <c r="C40" s="4">
        <v>251</v>
      </c>
      <c r="D40" s="4">
        <v>260</v>
      </c>
      <c r="E40" s="4">
        <v>1611</v>
      </c>
      <c r="F40" s="4">
        <v>806</v>
      </c>
      <c r="G40" s="4">
        <v>805</v>
      </c>
    </row>
    <row r="41" spans="1:9" ht="16.5">
      <c r="A41" s="4" t="s">
        <v>16</v>
      </c>
      <c r="B41" s="4">
        <v>140</v>
      </c>
      <c r="C41" s="4">
        <v>70</v>
      </c>
      <c r="D41" s="4">
        <v>70</v>
      </c>
      <c r="E41" s="4">
        <v>540</v>
      </c>
      <c r="F41" s="4">
        <v>271</v>
      </c>
      <c r="G41" s="4">
        <v>269</v>
      </c>
    </row>
    <row r="42" spans="1:9" ht="16.5">
      <c r="A42" s="4" t="s">
        <v>17</v>
      </c>
      <c r="B42" s="4">
        <v>729</v>
      </c>
      <c r="C42" s="4">
        <v>339</v>
      </c>
      <c r="D42" s="4">
        <v>390</v>
      </c>
      <c r="E42" s="4">
        <v>1837</v>
      </c>
      <c r="F42" s="4">
        <v>1097</v>
      </c>
      <c r="G42" s="4">
        <v>740</v>
      </c>
    </row>
    <row r="43" spans="1:9" ht="16.5">
      <c r="A43" s="4" t="s">
        <v>18</v>
      </c>
      <c r="B43" s="4">
        <v>1265</v>
      </c>
      <c r="C43" s="4">
        <v>632</v>
      </c>
      <c r="D43" s="4">
        <v>633</v>
      </c>
      <c r="E43" s="4">
        <v>3188</v>
      </c>
      <c r="F43" s="4">
        <v>1884</v>
      </c>
      <c r="G43" s="4">
        <v>1304</v>
      </c>
    </row>
    <row r="44" spans="1:9" ht="16.5">
      <c r="A44" s="4" t="s">
        <v>19</v>
      </c>
      <c r="B44" s="4">
        <v>226</v>
      </c>
      <c r="C44" s="4">
        <v>112</v>
      </c>
      <c r="D44" s="4">
        <v>114</v>
      </c>
      <c r="E44" s="4">
        <v>759</v>
      </c>
      <c r="F44" s="4">
        <v>412</v>
      </c>
      <c r="G44" s="4">
        <v>347</v>
      </c>
    </row>
    <row r="45" spans="1:9" ht="33.75" customHeight="1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23.65" customHeight="1"/>
    <row r="47" spans="1:9" ht="46.5" customHeight="1">
      <c r="A47" s="17" t="s">
        <v>0</v>
      </c>
      <c r="B47" s="16"/>
      <c r="C47" s="16"/>
      <c r="D47" s="16"/>
      <c r="E47" s="16"/>
      <c r="F47" s="16"/>
      <c r="G47" s="16"/>
      <c r="H47" s="16"/>
      <c r="I47" s="16"/>
    </row>
    <row r="48" spans="1:9" ht="5.0999999999999996" customHeight="1"/>
    <row r="49" spans="1:9" ht="18" customHeight="1">
      <c r="A49" s="18" t="s">
        <v>27</v>
      </c>
      <c r="B49" s="16"/>
      <c r="C49" s="16"/>
      <c r="D49" s="16"/>
      <c r="E49" s="16"/>
      <c r="F49" s="16"/>
      <c r="G49" s="16"/>
      <c r="H49" s="16"/>
      <c r="I49" s="16"/>
    </row>
    <row r="50" spans="1:9" ht="18" customHeight="1">
      <c r="A50" s="18" t="s">
        <v>21</v>
      </c>
      <c r="B50" s="16"/>
      <c r="C50" s="16"/>
      <c r="D50" s="16"/>
      <c r="E50" s="16"/>
      <c r="F50" s="16"/>
      <c r="G50" s="16"/>
      <c r="H50" s="16"/>
      <c r="I50" s="16"/>
    </row>
    <row r="51" spans="1:9" ht="12.2" customHeight="1"/>
    <row r="52" spans="1:9" ht="15.4" customHeight="1"/>
    <row r="53" spans="1:9" ht="18" customHeight="1">
      <c r="A53" s="19" t="s">
        <v>3</v>
      </c>
      <c r="B53" s="16"/>
      <c r="C53" s="16"/>
      <c r="D53" s="16"/>
      <c r="E53" s="16"/>
      <c r="F53" s="16"/>
      <c r="G53" s="16"/>
      <c r="H53" s="16"/>
      <c r="I53" s="16"/>
    </row>
    <row r="54" spans="1:9" ht="8.4499999999999993" customHeight="1"/>
    <row r="55" spans="1:9">
      <c r="A55" s="11" t="s">
        <v>4</v>
      </c>
      <c r="B55" s="13" t="s">
        <v>5</v>
      </c>
      <c r="C55" s="14"/>
      <c r="D55" s="15"/>
      <c r="E55" s="13" t="s">
        <v>6</v>
      </c>
      <c r="F55" s="14"/>
      <c r="G55" s="15"/>
    </row>
    <row r="56" spans="1:9">
      <c r="A56" s="12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234</v>
      </c>
      <c r="C58" s="3">
        <v>122</v>
      </c>
      <c r="D58" s="3">
        <v>112</v>
      </c>
      <c r="E58" s="3">
        <v>2812</v>
      </c>
      <c r="F58" s="3">
        <v>1730</v>
      </c>
      <c r="G58" s="3">
        <v>1082</v>
      </c>
    </row>
    <row r="59" spans="1:9" ht="16.5">
      <c r="A59" s="4" t="s">
        <v>12</v>
      </c>
      <c r="B59" s="4">
        <v>1</v>
      </c>
      <c r="C59" s="4">
        <v>1</v>
      </c>
      <c r="D59" s="4">
        <v>0</v>
      </c>
      <c r="E59" s="4">
        <v>6</v>
      </c>
      <c r="F59" s="4">
        <v>6</v>
      </c>
      <c r="G59" s="4">
        <v>0</v>
      </c>
    </row>
    <row r="60" spans="1:9" ht="16.5">
      <c r="A60" s="4" t="s">
        <v>13</v>
      </c>
      <c r="B60" s="4">
        <v>5</v>
      </c>
      <c r="C60" s="4">
        <v>2</v>
      </c>
      <c r="D60" s="4">
        <v>3</v>
      </c>
      <c r="E60" s="4">
        <v>88</v>
      </c>
      <c r="F60" s="4">
        <v>50</v>
      </c>
      <c r="G60" s="4">
        <v>38</v>
      </c>
    </row>
    <row r="61" spans="1:9" ht="16.5">
      <c r="A61" s="4" t="s">
        <v>14</v>
      </c>
      <c r="B61" s="4">
        <v>23</v>
      </c>
      <c r="C61" s="4">
        <v>14</v>
      </c>
      <c r="D61" s="4">
        <v>9</v>
      </c>
      <c r="E61" s="4">
        <v>289</v>
      </c>
      <c r="F61" s="4">
        <v>135</v>
      </c>
      <c r="G61" s="4">
        <v>154</v>
      </c>
    </row>
    <row r="62" spans="1:9" ht="16.5">
      <c r="A62" s="4" t="s">
        <v>15</v>
      </c>
      <c r="B62" s="4">
        <v>45</v>
      </c>
      <c r="C62" s="4">
        <v>21</v>
      </c>
      <c r="D62" s="4">
        <v>24</v>
      </c>
      <c r="E62" s="4">
        <v>547</v>
      </c>
      <c r="F62" s="4">
        <v>296</v>
      </c>
      <c r="G62" s="4">
        <v>251</v>
      </c>
    </row>
    <row r="63" spans="1:9" ht="16.5">
      <c r="A63" s="4" t="s">
        <v>16</v>
      </c>
      <c r="B63" s="4">
        <v>8</v>
      </c>
      <c r="C63" s="4">
        <v>0</v>
      </c>
      <c r="D63" s="4">
        <v>8</v>
      </c>
      <c r="E63" s="4">
        <v>263</v>
      </c>
      <c r="F63" s="4">
        <v>137</v>
      </c>
      <c r="G63" s="4">
        <v>126</v>
      </c>
    </row>
    <row r="64" spans="1:9" ht="16.5">
      <c r="A64" s="4" t="s">
        <v>17</v>
      </c>
      <c r="B64" s="4">
        <v>46</v>
      </c>
      <c r="C64" s="4">
        <v>24</v>
      </c>
      <c r="D64" s="4">
        <v>22</v>
      </c>
      <c r="E64" s="4">
        <v>412</v>
      </c>
      <c r="F64" s="4">
        <v>290</v>
      </c>
      <c r="G64" s="4">
        <v>122</v>
      </c>
    </row>
    <row r="65" spans="1:9" ht="16.5">
      <c r="A65" s="4" t="s">
        <v>18</v>
      </c>
      <c r="B65" s="4">
        <v>94</v>
      </c>
      <c r="C65" s="4">
        <v>57</v>
      </c>
      <c r="D65" s="4">
        <v>37</v>
      </c>
      <c r="E65" s="4">
        <v>833</v>
      </c>
      <c r="F65" s="4">
        <v>613</v>
      </c>
      <c r="G65" s="4">
        <v>220</v>
      </c>
    </row>
    <row r="66" spans="1:9" ht="16.5">
      <c r="A66" s="4" t="s">
        <v>19</v>
      </c>
      <c r="B66" s="4">
        <v>12</v>
      </c>
      <c r="C66" s="4">
        <v>3</v>
      </c>
      <c r="D66" s="4">
        <v>9</v>
      </c>
      <c r="E66" s="4">
        <v>374</v>
      </c>
      <c r="F66" s="4">
        <v>203</v>
      </c>
      <c r="G66" s="4">
        <v>171</v>
      </c>
    </row>
    <row r="67" spans="1:9" ht="33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3.65" customHeight="1"/>
    <row r="69" spans="1:9" ht="46.5" customHeight="1">
      <c r="A69" s="17" t="s">
        <v>0</v>
      </c>
      <c r="B69" s="16"/>
      <c r="C69" s="16"/>
      <c r="D69" s="16"/>
      <c r="E69" s="16"/>
      <c r="F69" s="16"/>
      <c r="G69" s="16"/>
      <c r="H69" s="16"/>
      <c r="I69" s="16"/>
    </row>
    <row r="70" spans="1:9" ht="5.0999999999999996" customHeight="1"/>
    <row r="71" spans="1:9" ht="18" customHeight="1">
      <c r="A71" s="18" t="s">
        <v>27</v>
      </c>
      <c r="B71" s="16"/>
      <c r="C71" s="16"/>
      <c r="D71" s="16"/>
      <c r="E71" s="16"/>
      <c r="F71" s="16"/>
      <c r="G71" s="16"/>
      <c r="H71" s="16"/>
      <c r="I71" s="16"/>
    </row>
    <row r="72" spans="1:9" ht="18" customHeight="1">
      <c r="A72" s="18" t="s">
        <v>22</v>
      </c>
      <c r="B72" s="16"/>
      <c r="C72" s="16"/>
      <c r="D72" s="16"/>
      <c r="E72" s="16"/>
      <c r="F72" s="16"/>
      <c r="G72" s="16"/>
      <c r="H72" s="16"/>
      <c r="I72" s="16"/>
    </row>
    <row r="73" spans="1:9" ht="12.2" customHeight="1"/>
    <row r="74" spans="1:9" ht="15.4" customHeight="1"/>
    <row r="75" spans="1:9" ht="18" customHeight="1">
      <c r="A75" s="19" t="s">
        <v>3</v>
      </c>
      <c r="B75" s="16"/>
      <c r="C75" s="16"/>
      <c r="D75" s="16"/>
      <c r="E75" s="16"/>
      <c r="F75" s="16"/>
      <c r="G75" s="16"/>
      <c r="H75" s="16"/>
      <c r="I75" s="16"/>
    </row>
    <row r="76" spans="1:9" ht="8.4499999999999993" customHeight="1"/>
    <row r="77" spans="1:9">
      <c r="A77" s="11" t="s">
        <v>4</v>
      </c>
      <c r="B77" s="13" t="s">
        <v>5</v>
      </c>
      <c r="C77" s="14"/>
      <c r="D77" s="15"/>
      <c r="E77" s="13" t="s">
        <v>6</v>
      </c>
      <c r="F77" s="14"/>
      <c r="G77" s="15"/>
    </row>
    <row r="78" spans="1:9">
      <c r="A78" s="12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235</v>
      </c>
      <c r="C80" s="3">
        <v>133</v>
      </c>
      <c r="D80" s="3">
        <v>102</v>
      </c>
      <c r="E80" s="3">
        <v>1104</v>
      </c>
      <c r="F80" s="3">
        <v>699</v>
      </c>
      <c r="G80" s="3">
        <v>405</v>
      </c>
    </row>
    <row r="81" spans="1:9" ht="16.5">
      <c r="A81" s="4" t="s">
        <v>12</v>
      </c>
      <c r="B81" s="4">
        <v>1</v>
      </c>
      <c r="C81" s="4">
        <v>1</v>
      </c>
      <c r="D81" s="4">
        <v>0</v>
      </c>
      <c r="E81" s="4">
        <v>6</v>
      </c>
      <c r="F81" s="4">
        <v>5</v>
      </c>
      <c r="G81" s="4">
        <v>1</v>
      </c>
    </row>
    <row r="82" spans="1:9" ht="16.5">
      <c r="A82" s="4" t="s">
        <v>13</v>
      </c>
      <c r="B82" s="4">
        <v>2</v>
      </c>
      <c r="C82" s="4">
        <v>0</v>
      </c>
      <c r="D82" s="4">
        <v>2</v>
      </c>
      <c r="E82" s="4">
        <v>57</v>
      </c>
      <c r="F82" s="4">
        <v>21</v>
      </c>
      <c r="G82" s="4">
        <v>36</v>
      </c>
    </row>
    <row r="83" spans="1:9" ht="16.5">
      <c r="A83" s="4" t="s">
        <v>14</v>
      </c>
      <c r="B83" s="4">
        <v>7</v>
      </c>
      <c r="C83" s="4">
        <v>3</v>
      </c>
      <c r="D83" s="4">
        <v>4</v>
      </c>
      <c r="E83" s="4">
        <v>99</v>
      </c>
      <c r="F83" s="4">
        <v>53</v>
      </c>
      <c r="G83" s="4">
        <v>46</v>
      </c>
    </row>
    <row r="84" spans="1:9" ht="16.5">
      <c r="A84" s="4" t="s">
        <v>15</v>
      </c>
      <c r="B84" s="4">
        <v>31</v>
      </c>
      <c r="C84" s="4">
        <v>17</v>
      </c>
      <c r="D84" s="4">
        <v>14</v>
      </c>
      <c r="E84" s="4">
        <v>132</v>
      </c>
      <c r="F84" s="4">
        <v>76</v>
      </c>
      <c r="G84" s="4">
        <v>56</v>
      </c>
    </row>
    <row r="85" spans="1:9" ht="16.5">
      <c r="A85" s="4" t="s">
        <v>16</v>
      </c>
      <c r="B85" s="4">
        <v>8</v>
      </c>
      <c r="C85" s="4">
        <v>3</v>
      </c>
      <c r="D85" s="4">
        <v>5</v>
      </c>
      <c r="E85" s="4">
        <v>52</v>
      </c>
      <c r="F85" s="4">
        <v>24</v>
      </c>
      <c r="G85" s="4">
        <v>28</v>
      </c>
    </row>
    <row r="86" spans="1:9" ht="16.5">
      <c r="A86" s="4" t="s">
        <v>17</v>
      </c>
      <c r="B86" s="4">
        <v>60</v>
      </c>
      <c r="C86" s="4">
        <v>34</v>
      </c>
      <c r="D86" s="4">
        <v>26</v>
      </c>
      <c r="E86" s="4">
        <v>225</v>
      </c>
      <c r="F86" s="4">
        <v>163</v>
      </c>
      <c r="G86" s="4">
        <v>62</v>
      </c>
    </row>
    <row r="87" spans="1:9" ht="16.5">
      <c r="A87" s="4" t="s">
        <v>18</v>
      </c>
      <c r="B87" s="4">
        <v>108</v>
      </c>
      <c r="C87" s="4">
        <v>67</v>
      </c>
      <c r="D87" s="4">
        <v>41</v>
      </c>
      <c r="E87" s="4">
        <v>416</v>
      </c>
      <c r="F87" s="4">
        <v>294</v>
      </c>
      <c r="G87" s="4">
        <v>122</v>
      </c>
    </row>
    <row r="88" spans="1:9" ht="16.5">
      <c r="A88" s="4" t="s">
        <v>19</v>
      </c>
      <c r="B88" s="4">
        <v>18</v>
      </c>
      <c r="C88" s="4">
        <v>8</v>
      </c>
      <c r="D88" s="4">
        <v>10</v>
      </c>
      <c r="E88" s="4">
        <v>117</v>
      </c>
      <c r="F88" s="4">
        <v>63</v>
      </c>
      <c r="G88" s="4">
        <v>54</v>
      </c>
    </row>
    <row r="89" spans="1:9" ht="33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23.65" customHeight="1"/>
    <row r="91" spans="1:9" ht="46.5" customHeight="1">
      <c r="A91" s="17" t="s">
        <v>0</v>
      </c>
      <c r="B91" s="16"/>
      <c r="C91" s="16"/>
      <c r="D91" s="16"/>
      <c r="E91" s="16"/>
      <c r="F91" s="16"/>
      <c r="G91" s="16"/>
      <c r="H91" s="16"/>
      <c r="I91" s="16"/>
    </row>
    <row r="92" spans="1:9" ht="5.0999999999999996" customHeight="1"/>
    <row r="93" spans="1:9" ht="18" customHeight="1">
      <c r="A93" s="18" t="s">
        <v>27</v>
      </c>
      <c r="B93" s="16"/>
      <c r="C93" s="16"/>
      <c r="D93" s="16"/>
      <c r="E93" s="16"/>
      <c r="F93" s="16"/>
      <c r="G93" s="16"/>
      <c r="H93" s="16"/>
      <c r="I93" s="16"/>
    </row>
    <row r="94" spans="1:9" ht="18" customHeight="1">
      <c r="A94" s="18" t="s">
        <v>23</v>
      </c>
      <c r="B94" s="16"/>
      <c r="C94" s="16"/>
      <c r="D94" s="16"/>
      <c r="E94" s="16"/>
      <c r="F94" s="16"/>
      <c r="G94" s="16"/>
      <c r="H94" s="16"/>
      <c r="I94" s="16"/>
    </row>
    <row r="95" spans="1:9" ht="12.2" customHeight="1"/>
    <row r="96" spans="1:9" ht="15.4" customHeight="1"/>
    <row r="97" spans="1:9" ht="18" customHeight="1">
      <c r="A97" s="19" t="s">
        <v>3</v>
      </c>
      <c r="B97" s="16"/>
      <c r="C97" s="16"/>
      <c r="D97" s="16"/>
      <c r="E97" s="16"/>
      <c r="F97" s="16"/>
      <c r="G97" s="16"/>
      <c r="H97" s="16"/>
      <c r="I97" s="16"/>
    </row>
    <row r="98" spans="1:9" ht="8.4499999999999993" customHeight="1"/>
    <row r="99" spans="1:9">
      <c r="A99" s="11" t="s">
        <v>4</v>
      </c>
      <c r="B99" s="13" t="s">
        <v>5</v>
      </c>
      <c r="C99" s="14"/>
      <c r="D99" s="15"/>
      <c r="E99" s="13" t="s">
        <v>6</v>
      </c>
      <c r="F99" s="14"/>
      <c r="G99" s="15"/>
    </row>
    <row r="100" spans="1:9">
      <c r="A100" s="12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v>46</v>
      </c>
      <c r="C102" s="3">
        <v>17</v>
      </c>
      <c r="D102" s="3">
        <v>29</v>
      </c>
      <c r="E102" s="3">
        <v>225</v>
      </c>
      <c r="F102" s="3">
        <v>128</v>
      </c>
      <c r="G102" s="3">
        <v>97</v>
      </c>
    </row>
    <row r="103" spans="1:9" ht="16.5">
      <c r="A103" s="4" t="s">
        <v>12</v>
      </c>
      <c r="B103" s="4">
        <v>3</v>
      </c>
      <c r="C103" s="4">
        <v>0</v>
      </c>
      <c r="D103" s="4">
        <v>3</v>
      </c>
      <c r="E103" s="4">
        <v>3</v>
      </c>
      <c r="F103" s="4">
        <v>0</v>
      </c>
      <c r="G103" s="4">
        <v>3</v>
      </c>
    </row>
    <row r="104" spans="1:9" ht="16.5">
      <c r="A104" s="4" t="s">
        <v>13</v>
      </c>
      <c r="B104" s="4">
        <v>0</v>
      </c>
      <c r="C104" s="4">
        <v>0</v>
      </c>
      <c r="D104" s="4">
        <v>0</v>
      </c>
      <c r="E104" s="4">
        <v>18</v>
      </c>
      <c r="F104" s="4">
        <v>6</v>
      </c>
      <c r="G104" s="4">
        <v>12</v>
      </c>
    </row>
    <row r="105" spans="1:9" ht="16.5">
      <c r="A105" s="4" t="s">
        <v>14</v>
      </c>
      <c r="B105" s="4">
        <v>1</v>
      </c>
      <c r="C105" s="4">
        <v>0</v>
      </c>
      <c r="D105" s="4">
        <v>1</v>
      </c>
      <c r="E105" s="4">
        <v>33</v>
      </c>
      <c r="F105" s="4">
        <v>10</v>
      </c>
      <c r="G105" s="4">
        <v>23</v>
      </c>
    </row>
    <row r="106" spans="1:9" ht="16.5">
      <c r="A106" s="4" t="s">
        <v>15</v>
      </c>
      <c r="B106" s="4">
        <v>4</v>
      </c>
      <c r="C106" s="4">
        <v>1</v>
      </c>
      <c r="D106" s="4">
        <v>3</v>
      </c>
      <c r="E106" s="4">
        <v>18</v>
      </c>
      <c r="F106" s="4">
        <v>9</v>
      </c>
      <c r="G106" s="4">
        <v>9</v>
      </c>
    </row>
    <row r="107" spans="1:9" ht="16.5">
      <c r="A107" s="4" t="s">
        <v>16</v>
      </c>
      <c r="B107" s="4">
        <v>2</v>
      </c>
      <c r="C107" s="4">
        <v>0</v>
      </c>
      <c r="D107" s="4">
        <v>2</v>
      </c>
      <c r="E107" s="4">
        <v>11</v>
      </c>
      <c r="F107" s="4">
        <v>2</v>
      </c>
      <c r="G107" s="4">
        <v>9</v>
      </c>
    </row>
    <row r="108" spans="1:9" ht="16.5">
      <c r="A108" s="4" t="s">
        <v>17</v>
      </c>
      <c r="B108" s="4">
        <v>18</v>
      </c>
      <c r="C108" s="4">
        <v>4</v>
      </c>
      <c r="D108" s="4">
        <v>14</v>
      </c>
      <c r="E108" s="4">
        <v>65</v>
      </c>
      <c r="F108" s="4">
        <v>39</v>
      </c>
      <c r="G108" s="4">
        <v>26</v>
      </c>
    </row>
    <row r="109" spans="1:9" ht="16.5">
      <c r="A109" s="4" t="s">
        <v>18</v>
      </c>
      <c r="B109" s="4">
        <v>17</v>
      </c>
      <c r="C109" s="4">
        <v>11</v>
      </c>
      <c r="D109" s="4">
        <v>6</v>
      </c>
      <c r="E109" s="4">
        <v>61</v>
      </c>
      <c r="F109" s="4">
        <v>51</v>
      </c>
      <c r="G109" s="4">
        <v>10</v>
      </c>
    </row>
    <row r="110" spans="1:9" ht="16.5">
      <c r="A110" s="4" t="s">
        <v>19</v>
      </c>
      <c r="B110" s="4">
        <v>1</v>
      </c>
      <c r="C110" s="4">
        <v>1</v>
      </c>
      <c r="D110" s="4">
        <v>0</v>
      </c>
      <c r="E110" s="4">
        <v>16</v>
      </c>
      <c r="F110" s="4">
        <v>11</v>
      </c>
      <c r="G110" s="4">
        <v>5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213F0-B920-465D-9FC4-B22445850535}">
  <dimension ref="A1:I110"/>
  <sheetViews>
    <sheetView workbookViewId="0">
      <selection activeCell="E19" sqref="E19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26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MAR!B14+FEB!B14+ENE!B14</f>
        <v>12643</v>
      </c>
      <c r="C14" s="3">
        <f>MAR!C14+FEB!C14+ENE!C14</f>
        <v>6613</v>
      </c>
      <c r="D14" s="3">
        <f>MAR!D14+FEB!D14+ENE!D14</f>
        <v>6030</v>
      </c>
      <c r="E14" s="3">
        <f>MAR!E14+FEB!E14+ENE!E14</f>
        <v>39663</v>
      </c>
      <c r="F14" s="3">
        <f>MAR!F14+FEB!F14+ENE!F14</f>
        <v>22838</v>
      </c>
      <c r="G14" s="3">
        <f>MAR!G14+FEB!G14+ENE!G14</f>
        <v>16825</v>
      </c>
    </row>
    <row r="15" spans="1:9" ht="16.5">
      <c r="A15" s="4" t="s">
        <v>12</v>
      </c>
      <c r="B15" s="3">
        <f>MAR!B15+FEB!B15+ENE!B15</f>
        <v>43</v>
      </c>
      <c r="C15" s="3">
        <f>MAR!C15+FEB!C15+ENE!C15</f>
        <v>15</v>
      </c>
      <c r="D15" s="3">
        <f>MAR!D15+FEB!D15+ENE!D15</f>
        <v>28</v>
      </c>
      <c r="E15" s="3">
        <f>MAR!E15+FEB!E15+ENE!E15</f>
        <v>144</v>
      </c>
      <c r="F15" s="3">
        <f>MAR!F15+FEB!F15+ENE!F15</f>
        <v>68</v>
      </c>
      <c r="G15" s="3">
        <f>MAR!G15+FEB!G15+ENE!G15</f>
        <v>76</v>
      </c>
    </row>
    <row r="16" spans="1:9" ht="16.5">
      <c r="A16" s="4" t="s">
        <v>13</v>
      </c>
      <c r="B16" s="3">
        <f>MAR!B16+FEB!B16+ENE!B16</f>
        <v>170</v>
      </c>
      <c r="C16" s="3">
        <f>MAR!C16+FEB!C16+ENE!C16</f>
        <v>87</v>
      </c>
      <c r="D16" s="3">
        <f>MAR!D16+FEB!D16+ENE!D16</f>
        <v>83</v>
      </c>
      <c r="E16" s="3">
        <f>MAR!E16+FEB!E16+ENE!E16</f>
        <v>968</v>
      </c>
      <c r="F16" s="3">
        <f>MAR!F16+FEB!F16+ENE!F16</f>
        <v>480</v>
      </c>
      <c r="G16" s="3">
        <f>MAR!G16+FEB!G16+ENE!G16</f>
        <v>488</v>
      </c>
    </row>
    <row r="17" spans="1:9" ht="16.5">
      <c r="A17" s="4" t="s">
        <v>14</v>
      </c>
      <c r="B17" s="3">
        <f>MAR!B17+FEB!B17+ENE!B17</f>
        <v>499</v>
      </c>
      <c r="C17" s="3">
        <f>MAR!C17+FEB!C17+ENE!C17</f>
        <v>253</v>
      </c>
      <c r="D17" s="3">
        <f>MAR!D17+FEB!D17+ENE!D17</f>
        <v>246</v>
      </c>
      <c r="E17" s="3">
        <f>MAR!E17+FEB!E17+ENE!E17</f>
        <v>2636</v>
      </c>
      <c r="F17" s="3">
        <f>MAR!F17+FEB!F17+ENE!F17</f>
        <v>1284</v>
      </c>
      <c r="G17" s="3">
        <f>MAR!G17+FEB!G17+ENE!G17</f>
        <v>1352</v>
      </c>
    </row>
    <row r="18" spans="1:9" ht="16.5">
      <c r="A18" s="4" t="s">
        <v>15</v>
      </c>
      <c r="B18" s="3">
        <f>MAR!B18+FEB!B18+ENE!B18</f>
        <v>2314</v>
      </c>
      <c r="C18" s="3">
        <f>MAR!C18+FEB!C18+ENE!C18</f>
        <v>1139</v>
      </c>
      <c r="D18" s="3">
        <f>MAR!D18+FEB!D18+ENE!D18</f>
        <v>1175</v>
      </c>
      <c r="E18" s="3">
        <f>MAR!E18+FEB!E18+ENE!E18</f>
        <v>5924</v>
      </c>
      <c r="F18" s="3">
        <f>MAR!F18+FEB!F18+ENE!F18</f>
        <v>3013</v>
      </c>
      <c r="G18" s="3">
        <f>MAR!G18+FEB!G18+ENE!G18</f>
        <v>2911</v>
      </c>
    </row>
    <row r="19" spans="1:9" ht="16.5">
      <c r="A19" s="4" t="s">
        <v>16</v>
      </c>
      <c r="B19" s="3">
        <f>MAR!B19+FEB!B19+ENE!B19</f>
        <v>552</v>
      </c>
      <c r="C19" s="3">
        <f>MAR!C19+FEB!C19+ENE!C19</f>
        <v>263</v>
      </c>
      <c r="D19" s="3">
        <f>MAR!D19+FEB!D19+ENE!D19</f>
        <v>289</v>
      </c>
      <c r="E19" s="3">
        <f>MAR!E19+FEB!E19+ENE!E19</f>
        <v>2120</v>
      </c>
      <c r="F19" s="3">
        <f>MAR!F19+FEB!F19+ENE!F19</f>
        <v>1091</v>
      </c>
      <c r="G19" s="3">
        <f>MAR!G19+FEB!G19+ENE!G19</f>
        <v>1029</v>
      </c>
    </row>
    <row r="20" spans="1:9" ht="16.5">
      <c r="A20" s="4" t="s">
        <v>17</v>
      </c>
      <c r="B20" s="3">
        <f>MAR!B20+FEB!B20+ENE!B20</f>
        <v>2501</v>
      </c>
      <c r="C20" s="3">
        <f>MAR!C20+FEB!C20+ENE!C20</f>
        <v>1299</v>
      </c>
      <c r="D20" s="3">
        <f>MAR!D20+FEB!D20+ENE!D20</f>
        <v>1202</v>
      </c>
      <c r="E20" s="3">
        <f>MAR!E20+FEB!E20+ENE!E20</f>
        <v>8039</v>
      </c>
      <c r="F20" s="3">
        <f>MAR!F20+FEB!F20+ENE!F20</f>
        <v>5065</v>
      </c>
      <c r="G20" s="3">
        <f>MAR!G20+FEB!G20+ENE!G20</f>
        <v>2974</v>
      </c>
    </row>
    <row r="21" spans="1:9" ht="16.5">
      <c r="A21" s="4" t="s">
        <v>18</v>
      </c>
      <c r="B21" s="3">
        <f>MAR!B21+FEB!B21+ENE!B21</f>
        <v>5343</v>
      </c>
      <c r="C21" s="3">
        <f>MAR!C21+FEB!C21+ENE!C21</f>
        <v>2919</v>
      </c>
      <c r="D21" s="3">
        <f>MAR!D21+FEB!D21+ENE!D21</f>
        <v>2424</v>
      </c>
      <c r="E21" s="3">
        <f>MAR!E21+FEB!E21+ENE!E21</f>
        <v>15354</v>
      </c>
      <c r="F21" s="3">
        <f>MAR!F21+FEB!F21+ENE!F21</f>
        <v>9345</v>
      </c>
      <c r="G21" s="3">
        <f>MAR!G21+FEB!G21+ENE!G21</f>
        <v>6009</v>
      </c>
    </row>
    <row r="22" spans="1:9" ht="16.5">
      <c r="A22" s="4" t="s">
        <v>19</v>
      </c>
      <c r="B22" s="3">
        <f>MAR!B22+FEB!B22+ENE!B22</f>
        <v>1221</v>
      </c>
      <c r="C22" s="3">
        <f>MAR!C22+FEB!C22+ENE!C22</f>
        <v>638</v>
      </c>
      <c r="D22" s="3">
        <f>MAR!D22+FEB!D22+ENE!D22</f>
        <v>583</v>
      </c>
      <c r="E22" s="3">
        <f>MAR!E22+FEB!E22+ENE!E22</f>
        <v>4478</v>
      </c>
      <c r="F22" s="3">
        <f>MAR!F22+FEB!F22+ENE!F22</f>
        <v>2492</v>
      </c>
      <c r="G22" s="3">
        <f>MAR!G22+FEB!G22+ENE!G22</f>
        <v>1986</v>
      </c>
    </row>
    <row r="23" spans="1:9" ht="33.7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23.65" customHeight="1"/>
    <row r="25" spans="1:9" ht="46.5" customHeight="1">
      <c r="A25" s="17" t="s">
        <v>0</v>
      </c>
      <c r="B25" s="16"/>
      <c r="C25" s="16"/>
      <c r="D25" s="16"/>
      <c r="E25" s="16"/>
      <c r="F25" s="16"/>
      <c r="G25" s="16"/>
      <c r="H25" s="16"/>
      <c r="I25" s="16"/>
    </row>
    <row r="26" spans="1:9" ht="5.0999999999999996" customHeight="1"/>
    <row r="27" spans="1:9" ht="18" customHeight="1">
      <c r="A27" s="18" t="s">
        <v>25</v>
      </c>
      <c r="B27" s="16"/>
      <c r="C27" s="16"/>
      <c r="D27" s="16"/>
      <c r="E27" s="16"/>
      <c r="F27" s="16"/>
      <c r="G27" s="16"/>
      <c r="H27" s="16"/>
      <c r="I27" s="16"/>
    </row>
    <row r="28" spans="1:9" ht="18" customHeight="1">
      <c r="A28" s="18" t="s">
        <v>20</v>
      </c>
      <c r="B28" s="16"/>
      <c r="C28" s="16"/>
      <c r="D28" s="16"/>
      <c r="E28" s="16"/>
      <c r="F28" s="16"/>
      <c r="G28" s="16"/>
      <c r="H28" s="16"/>
      <c r="I28" s="16"/>
    </row>
    <row r="29" spans="1:9" ht="12.2" customHeight="1"/>
    <row r="30" spans="1:9" ht="15.4" customHeight="1"/>
    <row r="31" spans="1:9" ht="18" customHeight="1">
      <c r="A31" s="19" t="s">
        <v>3</v>
      </c>
      <c r="B31" s="16"/>
      <c r="C31" s="16"/>
      <c r="D31" s="16"/>
      <c r="E31" s="16"/>
      <c r="F31" s="16"/>
      <c r="G31" s="16"/>
      <c r="H31" s="16"/>
      <c r="I31" s="16"/>
    </row>
    <row r="32" spans="1:9" ht="8.4499999999999993" customHeight="1"/>
    <row r="33" spans="1:9">
      <c r="A33" s="11" t="s">
        <v>4</v>
      </c>
      <c r="B33" s="13" t="s">
        <v>5</v>
      </c>
      <c r="C33" s="14"/>
      <c r="D33" s="15"/>
      <c r="E33" s="13" t="s">
        <v>6</v>
      </c>
      <c r="F33" s="14"/>
      <c r="G33" s="15"/>
    </row>
    <row r="34" spans="1:9">
      <c r="A34" s="12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f>ENE!B36+FEB!B36+MAR!B36</f>
        <v>11097</v>
      </c>
      <c r="C36" s="3">
        <f>ENE!C36+FEB!C36+MAR!C36</f>
        <v>5768</v>
      </c>
      <c r="D36" s="3">
        <f>ENE!D36+FEB!D36+MAR!D36</f>
        <v>5329</v>
      </c>
      <c r="E36" s="3">
        <f>ENE!E36+FEB!E36+MAR!E36</f>
        <v>28283</v>
      </c>
      <c r="F36" s="3">
        <f>ENE!F36+FEB!F36+MAR!F36</f>
        <v>15905</v>
      </c>
      <c r="G36" s="3">
        <f>ENE!G36+FEB!G36+MAR!G36</f>
        <v>12378</v>
      </c>
    </row>
    <row r="37" spans="1:9" ht="16.5">
      <c r="A37" s="4" t="s">
        <v>12</v>
      </c>
      <c r="B37" s="3">
        <f>ENE!B37+FEB!B37+MAR!B37</f>
        <v>29</v>
      </c>
      <c r="C37" s="3">
        <f>ENE!C37+FEB!C37+MAR!C37</f>
        <v>9</v>
      </c>
      <c r="D37" s="3">
        <f>ENE!D37+FEB!D37+MAR!D37</f>
        <v>20</v>
      </c>
      <c r="E37" s="3">
        <f>ENE!E37+FEB!E37+MAR!E37</f>
        <v>103</v>
      </c>
      <c r="F37" s="3">
        <f>ENE!F37+FEB!F37+MAR!F37</f>
        <v>43</v>
      </c>
      <c r="G37" s="3">
        <f>ENE!G37+FEB!G37+MAR!G37</f>
        <v>60</v>
      </c>
    </row>
    <row r="38" spans="1:9" ht="16.5">
      <c r="A38" s="4" t="s">
        <v>13</v>
      </c>
      <c r="B38" s="3">
        <f>ENE!B38+FEB!B38+MAR!B38</f>
        <v>110</v>
      </c>
      <c r="C38" s="3">
        <f>ENE!C38+FEB!C38+MAR!C38</f>
        <v>56</v>
      </c>
      <c r="D38" s="3">
        <f>ENE!D38+FEB!D38+MAR!D38</f>
        <v>54</v>
      </c>
      <c r="E38" s="3">
        <f>ENE!E38+FEB!E38+MAR!E38</f>
        <v>566</v>
      </c>
      <c r="F38" s="3">
        <f>ENE!F38+FEB!F38+MAR!F38</f>
        <v>286</v>
      </c>
      <c r="G38" s="3">
        <f>ENE!G38+FEB!G38+MAR!G38</f>
        <v>280</v>
      </c>
    </row>
    <row r="39" spans="1:9" ht="16.5">
      <c r="A39" s="4" t="s">
        <v>14</v>
      </c>
      <c r="B39" s="3">
        <f>ENE!B39+FEB!B39+MAR!B39</f>
        <v>359</v>
      </c>
      <c r="C39" s="3">
        <f>ENE!C39+FEB!C39+MAR!C39</f>
        <v>183</v>
      </c>
      <c r="D39" s="3">
        <f>ENE!D39+FEB!D39+MAR!D39</f>
        <v>176</v>
      </c>
      <c r="E39" s="3">
        <f>ENE!E39+FEB!E39+MAR!E39</f>
        <v>1667</v>
      </c>
      <c r="F39" s="3">
        <f>ENE!F39+FEB!F39+MAR!F39</f>
        <v>844</v>
      </c>
      <c r="G39" s="3">
        <f>ENE!G39+FEB!G39+MAR!G39</f>
        <v>823</v>
      </c>
    </row>
    <row r="40" spans="1:9" ht="16.5">
      <c r="A40" s="4" t="s">
        <v>15</v>
      </c>
      <c r="B40" s="3">
        <f>ENE!B40+FEB!B40+MAR!B40</f>
        <v>2081</v>
      </c>
      <c r="C40" s="3">
        <f>ENE!C40+FEB!C40+MAR!C40</f>
        <v>1027</v>
      </c>
      <c r="D40" s="3">
        <f>ENE!D40+FEB!D40+MAR!D40</f>
        <v>1054</v>
      </c>
      <c r="E40" s="3">
        <f>ENE!E40+FEB!E40+MAR!E40</f>
        <v>4619</v>
      </c>
      <c r="F40" s="3">
        <f>ENE!F40+FEB!F40+MAR!F40</f>
        <v>2353</v>
      </c>
      <c r="G40" s="3">
        <f>ENE!G40+FEB!G40+MAR!G40</f>
        <v>2266</v>
      </c>
    </row>
    <row r="41" spans="1:9" ht="16.5">
      <c r="A41" s="4" t="s">
        <v>16</v>
      </c>
      <c r="B41" s="3">
        <f>ENE!B41+FEB!B41+MAR!B41</f>
        <v>478</v>
      </c>
      <c r="C41" s="3">
        <f>ENE!C41+FEB!C41+MAR!C41</f>
        <v>232</v>
      </c>
      <c r="D41" s="3">
        <f>ENE!D41+FEB!D41+MAR!D41</f>
        <v>246</v>
      </c>
      <c r="E41" s="3">
        <f>ENE!E41+FEB!E41+MAR!E41</f>
        <v>1447</v>
      </c>
      <c r="F41" s="3">
        <f>ENE!F41+FEB!F41+MAR!F41</f>
        <v>743</v>
      </c>
      <c r="G41" s="3">
        <f>ENE!G41+FEB!G41+MAR!G41</f>
        <v>704</v>
      </c>
    </row>
    <row r="42" spans="1:9" ht="16.5">
      <c r="A42" s="4" t="s">
        <v>17</v>
      </c>
      <c r="B42" s="3">
        <f>ENE!B42+FEB!B42+MAR!B42</f>
        <v>2181</v>
      </c>
      <c r="C42" s="3">
        <f>ENE!C42+FEB!C42+MAR!C42</f>
        <v>1114</v>
      </c>
      <c r="D42" s="3">
        <f>ENE!D42+FEB!D42+MAR!D42</f>
        <v>1067</v>
      </c>
      <c r="E42" s="3">
        <f>ENE!E42+FEB!E42+MAR!E42</f>
        <v>5726</v>
      </c>
      <c r="F42" s="3">
        <f>ENE!F42+FEB!F42+MAR!F42</f>
        <v>3532</v>
      </c>
      <c r="G42" s="3">
        <f>ENE!G42+FEB!G42+MAR!G42</f>
        <v>2194</v>
      </c>
    </row>
    <row r="43" spans="1:9" ht="16.5">
      <c r="A43" s="4" t="s">
        <v>18</v>
      </c>
      <c r="B43" s="3">
        <f>ENE!B43+FEB!B43+MAR!B43</f>
        <v>4776</v>
      </c>
      <c r="C43" s="3">
        <f>ENE!C43+FEB!C43+MAR!C43</f>
        <v>2575</v>
      </c>
      <c r="D43" s="3">
        <f>ENE!D43+FEB!D43+MAR!D43</f>
        <v>2201</v>
      </c>
      <c r="E43" s="3">
        <f>ENE!E43+FEB!E43+MAR!E43</f>
        <v>11272</v>
      </c>
      <c r="F43" s="3">
        <f>ENE!F43+FEB!F43+MAR!F43</f>
        <v>6558</v>
      </c>
      <c r="G43" s="3">
        <f>ENE!G43+FEB!G43+MAR!G43</f>
        <v>4714</v>
      </c>
    </row>
    <row r="44" spans="1:9" ht="16.5">
      <c r="A44" s="4" t="s">
        <v>19</v>
      </c>
      <c r="B44" s="3">
        <f>ENE!B44+FEB!B44+MAR!B44</f>
        <v>1083</v>
      </c>
      <c r="C44" s="3">
        <f>ENE!C44+FEB!C44+MAR!C44</f>
        <v>572</v>
      </c>
      <c r="D44" s="3">
        <f>ENE!D44+FEB!D44+MAR!D44</f>
        <v>511</v>
      </c>
      <c r="E44" s="3">
        <f>ENE!E44+FEB!E44+MAR!E44</f>
        <v>2883</v>
      </c>
      <c r="F44" s="3">
        <f>ENE!F44+FEB!F44+MAR!F44</f>
        <v>1546</v>
      </c>
      <c r="G44" s="3">
        <f>ENE!G44+FEB!G44+MAR!G44</f>
        <v>1337</v>
      </c>
    </row>
    <row r="45" spans="1:9" ht="33.75" customHeight="1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23.65" customHeight="1"/>
    <row r="47" spans="1:9" ht="46.5" customHeight="1">
      <c r="A47" s="17" t="s">
        <v>0</v>
      </c>
      <c r="B47" s="16"/>
      <c r="C47" s="16"/>
      <c r="D47" s="16"/>
      <c r="E47" s="16"/>
      <c r="F47" s="16"/>
      <c r="G47" s="16"/>
      <c r="H47" s="16"/>
      <c r="I47" s="16"/>
    </row>
    <row r="48" spans="1:9" ht="5.0999999999999996" customHeight="1"/>
    <row r="49" spans="1:9" ht="18" customHeight="1">
      <c r="A49" s="18" t="s">
        <v>25</v>
      </c>
      <c r="B49" s="16"/>
      <c r="C49" s="16"/>
      <c r="D49" s="16"/>
      <c r="E49" s="16"/>
      <c r="F49" s="16"/>
      <c r="G49" s="16"/>
      <c r="H49" s="16"/>
      <c r="I49" s="16"/>
    </row>
    <row r="50" spans="1:9" ht="18" customHeight="1">
      <c r="A50" s="18" t="s">
        <v>21</v>
      </c>
      <c r="B50" s="16"/>
      <c r="C50" s="16"/>
      <c r="D50" s="16"/>
      <c r="E50" s="16"/>
      <c r="F50" s="16"/>
      <c r="G50" s="16"/>
      <c r="H50" s="16"/>
      <c r="I50" s="16"/>
    </row>
    <row r="51" spans="1:9" ht="12.2" customHeight="1"/>
    <row r="52" spans="1:9" ht="15.4" customHeight="1"/>
    <row r="53" spans="1:9" ht="18" customHeight="1">
      <c r="A53" s="19" t="s">
        <v>3</v>
      </c>
      <c r="B53" s="16"/>
      <c r="C53" s="16"/>
      <c r="D53" s="16"/>
      <c r="E53" s="16"/>
      <c r="F53" s="16"/>
      <c r="G53" s="16"/>
      <c r="H53" s="16"/>
      <c r="I53" s="16"/>
    </row>
    <row r="54" spans="1:9" ht="8.4499999999999993" customHeight="1"/>
    <row r="55" spans="1:9">
      <c r="A55" s="11" t="s">
        <v>4</v>
      </c>
      <c r="B55" s="13" t="s">
        <v>5</v>
      </c>
      <c r="C55" s="14"/>
      <c r="D55" s="15"/>
      <c r="E55" s="13" t="s">
        <v>6</v>
      </c>
      <c r="F55" s="14"/>
      <c r="G55" s="15"/>
    </row>
    <row r="56" spans="1:9">
      <c r="A56" s="12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f>ENE!B58+FEB!B58+MAR!B58</f>
        <v>693</v>
      </c>
      <c r="C58" s="3">
        <f>ENE!C58+FEB!C58+MAR!C58</f>
        <v>374</v>
      </c>
      <c r="D58" s="3">
        <f>ENE!D58+FEB!D58+MAR!D58</f>
        <v>319</v>
      </c>
      <c r="E58" s="3">
        <f>ENE!E58+FEB!E58+MAR!E58</f>
        <v>6331</v>
      </c>
      <c r="F58" s="3">
        <f>ENE!F58+FEB!F58+MAR!F58</f>
        <v>3892</v>
      </c>
      <c r="G58" s="3">
        <f>ENE!G58+FEB!G58+MAR!G58</f>
        <v>2439</v>
      </c>
    </row>
    <row r="59" spans="1:9" ht="16.5">
      <c r="A59" s="4" t="s">
        <v>12</v>
      </c>
      <c r="B59" s="3">
        <f>ENE!B59+FEB!B59+MAR!B59</f>
        <v>6</v>
      </c>
      <c r="C59" s="3">
        <f>ENE!C59+FEB!C59+MAR!C59</f>
        <v>3</v>
      </c>
      <c r="D59" s="3">
        <f>ENE!D59+FEB!D59+MAR!D59</f>
        <v>3</v>
      </c>
      <c r="E59" s="3">
        <f>ENE!E59+FEB!E59+MAR!E59</f>
        <v>20</v>
      </c>
      <c r="F59" s="3">
        <f>ENE!F59+FEB!F59+MAR!F59</f>
        <v>13</v>
      </c>
      <c r="G59" s="3">
        <f>ENE!G59+FEB!G59+MAR!G59</f>
        <v>7</v>
      </c>
    </row>
    <row r="60" spans="1:9" ht="16.5">
      <c r="A60" s="4" t="s">
        <v>13</v>
      </c>
      <c r="B60" s="3">
        <f>ENE!B60+FEB!B60+MAR!B60</f>
        <v>33</v>
      </c>
      <c r="C60" s="3">
        <f>ENE!C60+FEB!C60+MAR!C60</f>
        <v>21</v>
      </c>
      <c r="D60" s="3">
        <f>ENE!D60+FEB!D60+MAR!D60</f>
        <v>12</v>
      </c>
      <c r="E60" s="3">
        <f>ENE!E60+FEB!E60+MAR!E60</f>
        <v>222</v>
      </c>
      <c r="F60" s="3">
        <f>ENE!F60+FEB!F60+MAR!F60</f>
        <v>129</v>
      </c>
      <c r="G60" s="3">
        <f>ENE!G60+FEB!G60+MAR!G60</f>
        <v>93</v>
      </c>
    </row>
    <row r="61" spans="1:9" ht="16.5">
      <c r="A61" s="4" t="s">
        <v>14</v>
      </c>
      <c r="B61" s="3">
        <f>ENE!B61+FEB!B61+MAR!B61</f>
        <v>89</v>
      </c>
      <c r="C61" s="3">
        <f>ENE!C61+FEB!C61+MAR!C61</f>
        <v>43</v>
      </c>
      <c r="D61" s="3">
        <f>ENE!D61+FEB!D61+MAR!D61</f>
        <v>46</v>
      </c>
      <c r="E61" s="3">
        <f>ENE!E61+FEB!E61+MAR!E61</f>
        <v>655</v>
      </c>
      <c r="F61" s="3">
        <f>ENE!F61+FEB!F61+MAR!F61</f>
        <v>291</v>
      </c>
      <c r="G61" s="3">
        <f>ENE!G61+FEB!G61+MAR!G61</f>
        <v>364</v>
      </c>
    </row>
    <row r="62" spans="1:9" ht="16.5">
      <c r="A62" s="4" t="s">
        <v>15</v>
      </c>
      <c r="B62" s="3">
        <f>ENE!B62+FEB!B62+MAR!B62</f>
        <v>173</v>
      </c>
      <c r="C62" s="3">
        <f>ENE!C62+FEB!C62+MAR!C62</f>
        <v>83</v>
      </c>
      <c r="D62" s="3">
        <f>ENE!D62+FEB!D62+MAR!D62</f>
        <v>90</v>
      </c>
      <c r="E62" s="3">
        <f>ENE!E62+FEB!E62+MAR!E62</f>
        <v>965</v>
      </c>
      <c r="F62" s="3">
        <f>ENE!F62+FEB!F62+MAR!F62</f>
        <v>489</v>
      </c>
      <c r="G62" s="3">
        <f>ENE!G62+FEB!G62+MAR!G62</f>
        <v>476</v>
      </c>
    </row>
    <row r="63" spans="1:9" ht="16.5">
      <c r="A63" s="4" t="s">
        <v>16</v>
      </c>
      <c r="B63" s="3">
        <f>ENE!B63+FEB!B63+MAR!B63</f>
        <v>48</v>
      </c>
      <c r="C63" s="3">
        <f>ENE!C63+FEB!C63+MAR!C63</f>
        <v>18</v>
      </c>
      <c r="D63" s="3">
        <f>ENE!D63+FEB!D63+MAR!D63</f>
        <v>30</v>
      </c>
      <c r="E63" s="3">
        <f>ENE!E63+FEB!E63+MAR!E63</f>
        <v>431</v>
      </c>
      <c r="F63" s="3">
        <f>ENE!F63+FEB!F63+MAR!F63</f>
        <v>209</v>
      </c>
      <c r="G63" s="3">
        <f>ENE!G63+FEB!G63+MAR!G63</f>
        <v>222</v>
      </c>
    </row>
    <row r="64" spans="1:9" ht="16.5">
      <c r="A64" s="4" t="s">
        <v>17</v>
      </c>
      <c r="B64" s="3">
        <f>ENE!B64+FEB!B64+MAR!B64</f>
        <v>119</v>
      </c>
      <c r="C64" s="3">
        <f>ENE!C64+FEB!C64+MAR!C64</f>
        <v>75</v>
      </c>
      <c r="D64" s="3">
        <f>ENE!D64+FEB!D64+MAR!D64</f>
        <v>44</v>
      </c>
      <c r="E64" s="3">
        <f>ENE!E64+FEB!E64+MAR!E64</f>
        <v>1154</v>
      </c>
      <c r="F64" s="3">
        <f>ENE!F64+FEB!F64+MAR!F64</f>
        <v>777</v>
      </c>
      <c r="G64" s="3">
        <f>ENE!G64+FEB!G64+MAR!G64</f>
        <v>377</v>
      </c>
    </row>
    <row r="65" spans="1:9" ht="16.5">
      <c r="A65" s="4" t="s">
        <v>18</v>
      </c>
      <c r="B65" s="3">
        <f>ENE!B65+FEB!B65+MAR!B65</f>
        <v>188</v>
      </c>
      <c r="C65" s="3">
        <f>ENE!C65+FEB!C65+MAR!C65</f>
        <v>113</v>
      </c>
      <c r="D65" s="3">
        <f>ENE!D65+FEB!D65+MAR!D65</f>
        <v>75</v>
      </c>
      <c r="E65" s="3">
        <f>ENE!E65+FEB!E65+MAR!E65</f>
        <v>2061</v>
      </c>
      <c r="F65" s="3">
        <f>ENE!F65+FEB!F65+MAR!F65</f>
        <v>1451</v>
      </c>
      <c r="G65" s="3">
        <f>ENE!G65+FEB!G65+MAR!G65</f>
        <v>610</v>
      </c>
    </row>
    <row r="66" spans="1:9" ht="16.5">
      <c r="A66" s="4" t="s">
        <v>19</v>
      </c>
      <c r="B66" s="3">
        <f>ENE!B66+FEB!B66+MAR!B66</f>
        <v>37</v>
      </c>
      <c r="C66" s="3">
        <f>ENE!C66+FEB!C66+MAR!C66</f>
        <v>18</v>
      </c>
      <c r="D66" s="3">
        <f>ENE!D66+FEB!D66+MAR!D66</f>
        <v>19</v>
      </c>
      <c r="E66" s="3">
        <f>ENE!E66+FEB!E66+MAR!E66</f>
        <v>823</v>
      </c>
      <c r="F66" s="3">
        <f>ENE!F66+FEB!F66+MAR!F66</f>
        <v>533</v>
      </c>
      <c r="G66" s="3">
        <f>ENE!G66+FEB!G66+MAR!G66</f>
        <v>290</v>
      </c>
    </row>
    <row r="67" spans="1:9" ht="33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3.65" customHeight="1"/>
    <row r="69" spans="1:9" ht="46.5" customHeight="1">
      <c r="A69" s="17" t="s">
        <v>0</v>
      </c>
      <c r="B69" s="16"/>
      <c r="C69" s="16"/>
      <c r="D69" s="16"/>
      <c r="E69" s="16"/>
      <c r="F69" s="16"/>
      <c r="G69" s="16"/>
      <c r="H69" s="16"/>
      <c r="I69" s="16"/>
    </row>
    <row r="70" spans="1:9" ht="5.0999999999999996" customHeight="1"/>
    <row r="71" spans="1:9" ht="18" customHeight="1">
      <c r="A71" s="18" t="s">
        <v>25</v>
      </c>
      <c r="B71" s="16"/>
      <c r="C71" s="16"/>
      <c r="D71" s="16"/>
      <c r="E71" s="16"/>
      <c r="F71" s="16"/>
      <c r="G71" s="16"/>
      <c r="H71" s="16"/>
      <c r="I71" s="16"/>
    </row>
    <row r="72" spans="1:9" ht="18" customHeight="1">
      <c r="A72" s="18" t="s">
        <v>22</v>
      </c>
      <c r="B72" s="16"/>
      <c r="C72" s="16"/>
      <c r="D72" s="16"/>
      <c r="E72" s="16"/>
      <c r="F72" s="16"/>
      <c r="G72" s="16"/>
      <c r="H72" s="16"/>
      <c r="I72" s="16"/>
    </row>
    <row r="73" spans="1:9" ht="12.2" customHeight="1"/>
    <row r="74" spans="1:9" ht="15.4" customHeight="1"/>
    <row r="75" spans="1:9" ht="18" customHeight="1">
      <c r="A75" s="19" t="s">
        <v>3</v>
      </c>
      <c r="B75" s="16"/>
      <c r="C75" s="16"/>
      <c r="D75" s="16"/>
      <c r="E75" s="16"/>
      <c r="F75" s="16"/>
      <c r="G75" s="16"/>
      <c r="H75" s="16"/>
      <c r="I75" s="16"/>
    </row>
    <row r="76" spans="1:9" ht="8.4499999999999993" customHeight="1"/>
    <row r="77" spans="1:9">
      <c r="A77" s="11" t="s">
        <v>4</v>
      </c>
      <c r="B77" s="13" t="s">
        <v>5</v>
      </c>
      <c r="C77" s="14"/>
      <c r="D77" s="15"/>
      <c r="E77" s="13" t="s">
        <v>6</v>
      </c>
      <c r="F77" s="14"/>
      <c r="G77" s="15"/>
    </row>
    <row r="78" spans="1:9">
      <c r="A78" s="12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f>ENE!B80+FEB!B80+MAR!B80</f>
        <v>672</v>
      </c>
      <c r="C80" s="3">
        <f>ENE!C80+FEB!C80+MAR!C80</f>
        <v>386</v>
      </c>
      <c r="D80" s="3">
        <f>ENE!D80+FEB!D80+MAR!D80</f>
        <v>286</v>
      </c>
      <c r="E80" s="3">
        <f>ENE!E80+FEB!E80+MAR!E80</f>
        <v>4040</v>
      </c>
      <c r="F80" s="3">
        <f>ENE!F80+FEB!F80+MAR!F80</f>
        <v>2463</v>
      </c>
      <c r="G80" s="3">
        <f>ENE!G80+FEB!G80+MAR!G80</f>
        <v>1577</v>
      </c>
    </row>
    <row r="81" spans="1:9" ht="16.5">
      <c r="A81" s="4" t="s">
        <v>12</v>
      </c>
      <c r="B81" s="3">
        <f>ENE!B81+FEB!B81+MAR!B81</f>
        <v>4</v>
      </c>
      <c r="C81" s="3">
        <f>ENE!C81+FEB!C81+MAR!C81</f>
        <v>3</v>
      </c>
      <c r="D81" s="3">
        <f>ENE!D81+FEB!D81+MAR!D81</f>
        <v>1</v>
      </c>
      <c r="E81" s="3">
        <f>ENE!E81+FEB!E81+MAR!E81</f>
        <v>15</v>
      </c>
      <c r="F81" s="3">
        <f>ENE!F81+FEB!F81+MAR!F81</f>
        <v>11</v>
      </c>
      <c r="G81" s="3">
        <f>ENE!G81+FEB!G81+MAR!G81</f>
        <v>4</v>
      </c>
    </row>
    <row r="82" spans="1:9" ht="16.5">
      <c r="A82" s="4" t="s">
        <v>13</v>
      </c>
      <c r="B82" s="3">
        <f>ENE!B82+FEB!B82+MAR!B82</f>
        <v>24</v>
      </c>
      <c r="C82" s="3">
        <f>ENE!C82+FEB!C82+MAR!C82</f>
        <v>10</v>
      </c>
      <c r="D82" s="3">
        <f>ENE!D82+FEB!D82+MAR!D82</f>
        <v>14</v>
      </c>
      <c r="E82" s="3">
        <f>ENE!E82+FEB!E82+MAR!E82</f>
        <v>139</v>
      </c>
      <c r="F82" s="3">
        <f>ENE!F82+FEB!F82+MAR!F82</f>
        <v>50</v>
      </c>
      <c r="G82" s="3">
        <f>ENE!G82+FEB!G82+MAR!G82</f>
        <v>89</v>
      </c>
    </row>
    <row r="83" spans="1:9" ht="16.5">
      <c r="A83" s="4" t="s">
        <v>14</v>
      </c>
      <c r="B83" s="3">
        <f>ENE!B83+FEB!B83+MAR!B83</f>
        <v>48</v>
      </c>
      <c r="C83" s="3">
        <f>ENE!C83+FEB!C83+MAR!C83</f>
        <v>26</v>
      </c>
      <c r="D83" s="3">
        <f>ENE!D83+FEB!D83+MAR!D83</f>
        <v>22</v>
      </c>
      <c r="E83" s="3">
        <f>ENE!E83+FEB!E83+MAR!E83</f>
        <v>245</v>
      </c>
      <c r="F83" s="3">
        <f>ENE!F83+FEB!F83+MAR!F83</f>
        <v>130</v>
      </c>
      <c r="G83" s="3">
        <f>ENE!G83+FEB!G83+MAR!G83</f>
        <v>115</v>
      </c>
    </row>
    <row r="84" spans="1:9" ht="16.5">
      <c r="A84" s="4" t="s">
        <v>15</v>
      </c>
      <c r="B84" s="3">
        <f>ENE!B84+FEB!B84+MAR!B84</f>
        <v>54</v>
      </c>
      <c r="C84" s="3">
        <f>ENE!C84+FEB!C84+MAR!C84</f>
        <v>28</v>
      </c>
      <c r="D84" s="3">
        <f>ENE!D84+FEB!D84+MAR!D84</f>
        <v>26</v>
      </c>
      <c r="E84" s="3">
        <f>ENE!E84+FEB!E84+MAR!E84</f>
        <v>293</v>
      </c>
      <c r="F84" s="3">
        <f>ENE!F84+FEB!F84+MAR!F84</f>
        <v>147</v>
      </c>
      <c r="G84" s="3">
        <f>ENE!G84+FEB!G84+MAR!G84</f>
        <v>146</v>
      </c>
    </row>
    <row r="85" spans="1:9" ht="16.5">
      <c r="A85" s="4" t="s">
        <v>16</v>
      </c>
      <c r="B85" s="3">
        <f>ENE!B85+FEB!B85+MAR!B85</f>
        <v>21</v>
      </c>
      <c r="C85" s="3">
        <f>ENE!C85+FEB!C85+MAR!C85</f>
        <v>10</v>
      </c>
      <c r="D85" s="3">
        <f>ENE!D85+FEB!D85+MAR!D85</f>
        <v>11</v>
      </c>
      <c r="E85" s="3">
        <f>ENE!E85+FEB!E85+MAR!E85</f>
        <v>204</v>
      </c>
      <c r="F85" s="3">
        <f>ENE!F85+FEB!F85+MAR!F85</f>
        <v>122</v>
      </c>
      <c r="G85" s="3">
        <f>ENE!G85+FEB!G85+MAR!G85</f>
        <v>82</v>
      </c>
    </row>
    <row r="86" spans="1:9" ht="16.5">
      <c r="A86" s="4" t="s">
        <v>17</v>
      </c>
      <c r="B86" s="3">
        <f>ENE!B86+FEB!B86+MAR!B86</f>
        <v>147</v>
      </c>
      <c r="C86" s="3">
        <f>ENE!C86+FEB!C86+MAR!C86</f>
        <v>83</v>
      </c>
      <c r="D86" s="3">
        <f>ENE!D86+FEB!D86+MAR!D86</f>
        <v>64</v>
      </c>
      <c r="E86" s="3">
        <f>ENE!E86+FEB!E86+MAR!E86</f>
        <v>917</v>
      </c>
      <c r="F86" s="3">
        <f>ENE!F86+FEB!F86+MAR!F86</f>
        <v>606</v>
      </c>
      <c r="G86" s="3">
        <f>ENE!G86+FEB!G86+MAR!G86</f>
        <v>311</v>
      </c>
    </row>
    <row r="87" spans="1:9" ht="16.5">
      <c r="A87" s="4" t="s">
        <v>18</v>
      </c>
      <c r="B87" s="3">
        <f>ENE!B87+FEB!B87+MAR!B87</f>
        <v>299</v>
      </c>
      <c r="C87" s="3">
        <f>ENE!C87+FEB!C87+MAR!C87</f>
        <v>188</v>
      </c>
      <c r="D87" s="3">
        <f>ENE!D87+FEB!D87+MAR!D87</f>
        <v>111</v>
      </c>
      <c r="E87" s="3">
        <f>ENE!E87+FEB!E87+MAR!E87</f>
        <v>1566</v>
      </c>
      <c r="F87" s="3">
        <f>ENE!F87+FEB!F87+MAR!F87</f>
        <v>1038</v>
      </c>
      <c r="G87" s="3">
        <f>ENE!G87+FEB!G87+MAR!G87</f>
        <v>528</v>
      </c>
    </row>
    <row r="88" spans="1:9" ht="16.5">
      <c r="A88" s="4" t="s">
        <v>19</v>
      </c>
      <c r="B88" s="3">
        <f>ENE!B88+FEB!B88+MAR!B88</f>
        <v>75</v>
      </c>
      <c r="C88" s="3">
        <f>ENE!C88+FEB!C88+MAR!C88</f>
        <v>38</v>
      </c>
      <c r="D88" s="3">
        <f>ENE!D88+FEB!D88+MAR!D88</f>
        <v>37</v>
      </c>
      <c r="E88" s="3">
        <f>ENE!E88+FEB!E88+MAR!E88</f>
        <v>661</v>
      </c>
      <c r="F88" s="3">
        <f>ENE!F88+FEB!F88+MAR!F88</f>
        <v>359</v>
      </c>
      <c r="G88" s="3">
        <f>ENE!G88+FEB!G88+MAR!G88</f>
        <v>302</v>
      </c>
    </row>
    <row r="89" spans="1:9" ht="33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23.65" customHeight="1"/>
    <row r="91" spans="1:9" ht="46.5" customHeight="1">
      <c r="A91" s="17" t="s">
        <v>0</v>
      </c>
      <c r="B91" s="16"/>
      <c r="C91" s="16"/>
      <c r="D91" s="16"/>
      <c r="E91" s="16"/>
      <c r="F91" s="16"/>
      <c r="G91" s="16"/>
      <c r="H91" s="16"/>
      <c r="I91" s="16"/>
    </row>
    <row r="92" spans="1:9" ht="5.0999999999999996" customHeight="1"/>
    <row r="93" spans="1:9" ht="18" customHeight="1">
      <c r="A93" s="18" t="s">
        <v>25</v>
      </c>
      <c r="B93" s="16"/>
      <c r="C93" s="16"/>
      <c r="D93" s="16"/>
      <c r="E93" s="16"/>
      <c r="F93" s="16"/>
      <c r="G93" s="16"/>
      <c r="H93" s="16"/>
      <c r="I93" s="16"/>
    </row>
    <row r="94" spans="1:9" ht="18" customHeight="1">
      <c r="A94" s="18" t="s">
        <v>23</v>
      </c>
      <c r="B94" s="16"/>
      <c r="C94" s="16"/>
      <c r="D94" s="16"/>
      <c r="E94" s="16"/>
      <c r="F94" s="16"/>
      <c r="G94" s="16"/>
      <c r="H94" s="16"/>
      <c r="I94" s="16"/>
    </row>
    <row r="95" spans="1:9" ht="12.2" customHeight="1"/>
    <row r="96" spans="1:9" ht="15.4" customHeight="1"/>
    <row r="97" spans="1:9" ht="18" customHeight="1">
      <c r="A97" s="19" t="s">
        <v>3</v>
      </c>
      <c r="B97" s="16"/>
      <c r="C97" s="16"/>
      <c r="D97" s="16"/>
      <c r="E97" s="16"/>
      <c r="F97" s="16"/>
      <c r="G97" s="16"/>
      <c r="H97" s="16"/>
      <c r="I97" s="16"/>
    </row>
    <row r="98" spans="1:9" ht="8.4499999999999993" customHeight="1"/>
    <row r="99" spans="1:9">
      <c r="A99" s="11" t="s">
        <v>4</v>
      </c>
      <c r="B99" s="13" t="s">
        <v>5</v>
      </c>
      <c r="C99" s="14"/>
      <c r="D99" s="15"/>
      <c r="E99" s="13" t="s">
        <v>6</v>
      </c>
      <c r="F99" s="14"/>
      <c r="G99" s="15"/>
    </row>
    <row r="100" spans="1:9">
      <c r="A100" s="12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f>ENE!B102+FEB!B102+MAR!B102</f>
        <v>181</v>
      </c>
      <c r="C102" s="3">
        <f>ENE!C102+FEB!C102+MAR!C102</f>
        <v>85</v>
      </c>
      <c r="D102" s="3">
        <f>ENE!D102+FEB!D102+MAR!D102</f>
        <v>96</v>
      </c>
      <c r="E102" s="3">
        <f>ENE!E102+FEB!E102+MAR!E102</f>
        <v>1009</v>
      </c>
      <c r="F102" s="3">
        <f>ENE!F102+FEB!F102+MAR!F102</f>
        <v>578</v>
      </c>
      <c r="G102" s="3">
        <f>ENE!G102+FEB!G102+MAR!G102</f>
        <v>431</v>
      </c>
    </row>
    <row r="103" spans="1:9" ht="16.5">
      <c r="A103" s="4" t="s">
        <v>12</v>
      </c>
      <c r="B103" s="3">
        <f>ENE!B103+FEB!B103+MAR!B103</f>
        <v>4</v>
      </c>
      <c r="C103" s="3">
        <f>ENE!C103+FEB!C103+MAR!C103</f>
        <v>0</v>
      </c>
      <c r="D103" s="3">
        <f>ENE!D103+FEB!D103+MAR!D103</f>
        <v>4</v>
      </c>
      <c r="E103" s="3">
        <f>ENE!E103+FEB!E103+MAR!E103</f>
        <v>6</v>
      </c>
      <c r="F103" s="3">
        <f>ENE!F103+FEB!F103+MAR!F103</f>
        <v>1</v>
      </c>
      <c r="G103" s="3">
        <f>ENE!G103+FEB!G103+MAR!G103</f>
        <v>5</v>
      </c>
    </row>
    <row r="104" spans="1:9" ht="16.5">
      <c r="A104" s="4" t="s">
        <v>13</v>
      </c>
      <c r="B104" s="3">
        <f>ENE!B104+FEB!B104+MAR!B104</f>
        <v>3</v>
      </c>
      <c r="C104" s="3">
        <f>ENE!C104+FEB!C104+MAR!C104</f>
        <v>0</v>
      </c>
      <c r="D104" s="3">
        <f>ENE!D104+FEB!D104+MAR!D104</f>
        <v>3</v>
      </c>
      <c r="E104" s="3">
        <f>ENE!E104+FEB!E104+MAR!E104</f>
        <v>41</v>
      </c>
      <c r="F104" s="3">
        <f>ENE!F104+FEB!F104+MAR!F104</f>
        <v>15</v>
      </c>
      <c r="G104" s="3">
        <f>ENE!G104+FEB!G104+MAR!G104</f>
        <v>26</v>
      </c>
    </row>
    <row r="105" spans="1:9" ht="16.5">
      <c r="A105" s="4" t="s">
        <v>14</v>
      </c>
      <c r="B105" s="3">
        <f>ENE!B105+FEB!B105+MAR!B105</f>
        <v>3</v>
      </c>
      <c r="C105" s="3">
        <f>ENE!C105+FEB!C105+MAR!C105</f>
        <v>1</v>
      </c>
      <c r="D105" s="3">
        <f>ENE!D105+FEB!D105+MAR!D105</f>
        <v>2</v>
      </c>
      <c r="E105" s="3">
        <f>ENE!E105+FEB!E105+MAR!E105</f>
        <v>69</v>
      </c>
      <c r="F105" s="3">
        <f>ENE!F105+FEB!F105+MAR!F105</f>
        <v>19</v>
      </c>
      <c r="G105" s="3">
        <f>ENE!G105+FEB!G105+MAR!G105</f>
        <v>50</v>
      </c>
    </row>
    <row r="106" spans="1:9" ht="16.5">
      <c r="A106" s="4" t="s">
        <v>15</v>
      </c>
      <c r="B106" s="3">
        <f>ENE!B106+FEB!B106+MAR!B106</f>
        <v>6</v>
      </c>
      <c r="C106" s="3">
        <f>ENE!C106+FEB!C106+MAR!C106</f>
        <v>1</v>
      </c>
      <c r="D106" s="3">
        <f>ENE!D106+FEB!D106+MAR!D106</f>
        <v>5</v>
      </c>
      <c r="E106" s="3">
        <f>ENE!E106+FEB!E106+MAR!E106</f>
        <v>47</v>
      </c>
      <c r="F106" s="3">
        <f>ENE!F106+FEB!F106+MAR!F106</f>
        <v>24</v>
      </c>
      <c r="G106" s="3">
        <f>ENE!G106+FEB!G106+MAR!G106</f>
        <v>23</v>
      </c>
    </row>
    <row r="107" spans="1:9" ht="16.5">
      <c r="A107" s="4" t="s">
        <v>16</v>
      </c>
      <c r="B107" s="3">
        <f>ENE!B107+FEB!B107+MAR!B107</f>
        <v>5</v>
      </c>
      <c r="C107" s="3">
        <f>ENE!C107+FEB!C107+MAR!C107</f>
        <v>3</v>
      </c>
      <c r="D107" s="3">
        <f>ENE!D107+FEB!D107+MAR!D107</f>
        <v>2</v>
      </c>
      <c r="E107" s="3">
        <f>ENE!E107+FEB!E107+MAR!E107</f>
        <v>38</v>
      </c>
      <c r="F107" s="3">
        <f>ENE!F107+FEB!F107+MAR!F107</f>
        <v>17</v>
      </c>
      <c r="G107" s="3">
        <f>ENE!G107+FEB!G107+MAR!G107</f>
        <v>21</v>
      </c>
    </row>
    <row r="108" spans="1:9" ht="16.5">
      <c r="A108" s="4" t="s">
        <v>17</v>
      </c>
      <c r="B108" s="3">
        <f>ENE!B108+FEB!B108+MAR!B108</f>
        <v>54</v>
      </c>
      <c r="C108" s="3">
        <f>ENE!C108+FEB!C108+MAR!C108</f>
        <v>27</v>
      </c>
      <c r="D108" s="3">
        <f>ENE!D108+FEB!D108+MAR!D108</f>
        <v>27</v>
      </c>
      <c r="E108" s="3">
        <f>ENE!E108+FEB!E108+MAR!E108</f>
        <v>242</v>
      </c>
      <c r="F108" s="3">
        <f>ENE!F108+FEB!F108+MAR!F108</f>
        <v>150</v>
      </c>
      <c r="G108" s="3">
        <f>ENE!G108+FEB!G108+MAR!G108</f>
        <v>92</v>
      </c>
    </row>
    <row r="109" spans="1:9" ht="16.5">
      <c r="A109" s="4" t="s">
        <v>18</v>
      </c>
      <c r="B109" s="3">
        <f>ENE!B109+FEB!B109+MAR!B109</f>
        <v>80</v>
      </c>
      <c r="C109" s="3">
        <f>ENE!C109+FEB!C109+MAR!C109</f>
        <v>43</v>
      </c>
      <c r="D109" s="3">
        <f>ENE!D109+FEB!D109+MAR!D109</f>
        <v>37</v>
      </c>
      <c r="E109" s="3">
        <f>ENE!E109+FEB!E109+MAR!E109</f>
        <v>455</v>
      </c>
      <c r="F109" s="3">
        <f>ENE!F109+FEB!F109+MAR!F109</f>
        <v>298</v>
      </c>
      <c r="G109" s="3">
        <f>ENE!G109+FEB!G109+MAR!G109</f>
        <v>157</v>
      </c>
    </row>
    <row r="110" spans="1:9" ht="16.5">
      <c r="A110" s="4" t="s">
        <v>19</v>
      </c>
      <c r="B110" s="3">
        <f>ENE!B110+FEB!B110+MAR!B110</f>
        <v>26</v>
      </c>
      <c r="C110" s="3">
        <f>ENE!C110+FEB!C110+MAR!C110</f>
        <v>10</v>
      </c>
      <c r="D110" s="3">
        <f>ENE!D110+FEB!D110+MAR!D110</f>
        <v>16</v>
      </c>
      <c r="E110" s="3">
        <f>ENE!E110+FEB!E110+MAR!E110</f>
        <v>111</v>
      </c>
      <c r="F110" s="3">
        <f>ENE!F110+FEB!F110+MAR!F110</f>
        <v>54</v>
      </c>
      <c r="G110" s="3">
        <f>ENE!G110+FEB!G110+MAR!G110</f>
        <v>57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8FE80-6F3E-4F1F-91EF-46628D1A4F38}">
  <dimension ref="A1:I110"/>
  <sheetViews>
    <sheetView topLeftCell="A16" workbookViewId="0">
      <selection activeCell="C18" sqref="C18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25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B36+B58+B80+B102</f>
        <v>2806</v>
      </c>
      <c r="C14" s="3">
        <f t="shared" ref="C14:G15" si="0">C36+C58+C80+C102</f>
        <v>1309</v>
      </c>
      <c r="D14" s="3">
        <f t="shared" si="0"/>
        <v>1497</v>
      </c>
      <c r="E14" s="3">
        <f t="shared" si="0"/>
        <v>9855</v>
      </c>
      <c r="F14" s="3">
        <f t="shared" si="0"/>
        <v>5762</v>
      </c>
      <c r="G14" s="3">
        <f t="shared" si="0"/>
        <v>4093</v>
      </c>
    </row>
    <row r="15" spans="1:9" ht="16.5">
      <c r="A15" s="4" t="s">
        <v>12</v>
      </c>
      <c r="B15" s="3">
        <f>B37+B59+B81+B103</f>
        <v>12</v>
      </c>
      <c r="C15" s="3">
        <f t="shared" si="0"/>
        <v>4</v>
      </c>
      <c r="D15" s="3">
        <f t="shared" si="0"/>
        <v>8</v>
      </c>
      <c r="E15" s="3">
        <f t="shared" si="0"/>
        <v>35</v>
      </c>
      <c r="F15" s="3">
        <f t="shared" si="0"/>
        <v>12</v>
      </c>
      <c r="G15" s="3">
        <f t="shared" si="0"/>
        <v>23</v>
      </c>
    </row>
    <row r="16" spans="1:9" ht="16.5">
      <c r="A16" s="4" t="s">
        <v>13</v>
      </c>
      <c r="B16" s="3">
        <f t="shared" ref="B16:G22" si="1">B38+B60+B82+B104</f>
        <v>16</v>
      </c>
      <c r="C16" s="3">
        <f t="shared" si="1"/>
        <v>6</v>
      </c>
      <c r="D16" s="3">
        <f t="shared" si="1"/>
        <v>10</v>
      </c>
      <c r="E16" s="3">
        <f t="shared" si="1"/>
        <v>322</v>
      </c>
      <c r="F16" s="3">
        <f t="shared" si="1"/>
        <v>163</v>
      </c>
      <c r="G16" s="3">
        <f t="shared" si="1"/>
        <v>159</v>
      </c>
    </row>
    <row r="17" spans="1:9" ht="16.5">
      <c r="A17" s="4" t="s">
        <v>14</v>
      </c>
      <c r="B17" s="3">
        <f t="shared" si="1"/>
        <v>106</v>
      </c>
      <c r="C17" s="3">
        <f t="shared" si="1"/>
        <v>56</v>
      </c>
      <c r="D17" s="3">
        <f t="shared" si="1"/>
        <v>50</v>
      </c>
      <c r="E17" s="3">
        <f t="shared" si="1"/>
        <v>927</v>
      </c>
      <c r="F17" s="3">
        <f t="shared" si="1"/>
        <v>429</v>
      </c>
      <c r="G17" s="3">
        <f t="shared" si="1"/>
        <v>498</v>
      </c>
    </row>
    <row r="18" spans="1:9" ht="16.5">
      <c r="A18" s="4" t="s">
        <v>15</v>
      </c>
      <c r="B18" s="3">
        <f t="shared" si="1"/>
        <v>330</v>
      </c>
      <c r="C18" s="3">
        <f t="shared" si="1"/>
        <v>177</v>
      </c>
      <c r="D18" s="3">
        <f t="shared" si="1"/>
        <v>153</v>
      </c>
      <c r="E18" s="3">
        <f t="shared" si="1"/>
        <v>1315</v>
      </c>
      <c r="F18" s="3">
        <f t="shared" si="1"/>
        <v>664</v>
      </c>
      <c r="G18" s="3">
        <f t="shared" si="1"/>
        <v>651</v>
      </c>
    </row>
    <row r="19" spans="1:9" ht="16.5">
      <c r="A19" s="4" t="s">
        <v>16</v>
      </c>
      <c r="B19" s="3">
        <f t="shared" si="1"/>
        <v>322</v>
      </c>
      <c r="C19" s="3">
        <f t="shared" si="1"/>
        <v>150</v>
      </c>
      <c r="D19" s="3">
        <f t="shared" si="1"/>
        <v>172</v>
      </c>
      <c r="E19" s="3">
        <f t="shared" si="1"/>
        <v>911</v>
      </c>
      <c r="F19" s="3">
        <f t="shared" si="1"/>
        <v>475</v>
      </c>
      <c r="G19" s="3">
        <f t="shared" si="1"/>
        <v>436</v>
      </c>
    </row>
    <row r="20" spans="1:9" ht="16.5">
      <c r="A20" s="4" t="s">
        <v>17</v>
      </c>
      <c r="B20" s="3">
        <f t="shared" si="1"/>
        <v>784</v>
      </c>
      <c r="C20" s="3">
        <f t="shared" si="1"/>
        <v>363</v>
      </c>
      <c r="D20" s="3">
        <f t="shared" si="1"/>
        <v>421</v>
      </c>
      <c r="E20" s="3">
        <f t="shared" si="1"/>
        <v>2202</v>
      </c>
      <c r="F20" s="3">
        <f t="shared" si="1"/>
        <v>1398</v>
      </c>
      <c r="G20" s="3">
        <f t="shared" si="1"/>
        <v>804</v>
      </c>
    </row>
    <row r="21" spans="1:9" ht="16.5">
      <c r="A21" s="4" t="s">
        <v>18</v>
      </c>
      <c r="B21" s="3">
        <f t="shared" si="1"/>
        <v>1104</v>
      </c>
      <c r="C21" s="3">
        <f t="shared" si="1"/>
        <v>470</v>
      </c>
      <c r="D21" s="3">
        <f t="shared" si="1"/>
        <v>634</v>
      </c>
      <c r="E21" s="3">
        <f t="shared" si="1"/>
        <v>3159</v>
      </c>
      <c r="F21" s="3">
        <f t="shared" si="1"/>
        <v>1942</v>
      </c>
      <c r="G21" s="3">
        <f t="shared" si="1"/>
        <v>1217</v>
      </c>
    </row>
    <row r="22" spans="1:9" ht="16.5">
      <c r="A22" s="4" t="s">
        <v>19</v>
      </c>
      <c r="B22" s="3">
        <f t="shared" si="1"/>
        <v>132</v>
      </c>
      <c r="C22" s="3">
        <f t="shared" si="1"/>
        <v>83</v>
      </c>
      <c r="D22" s="3">
        <f t="shared" si="1"/>
        <v>49</v>
      </c>
      <c r="E22" s="3">
        <f t="shared" si="1"/>
        <v>984</v>
      </c>
      <c r="F22" s="3">
        <f t="shared" si="1"/>
        <v>679</v>
      </c>
      <c r="G22" s="3">
        <f t="shared" si="1"/>
        <v>305</v>
      </c>
    </row>
    <row r="23" spans="1:9" ht="33.7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23.65" customHeight="1"/>
    <row r="25" spans="1:9" ht="46.5" customHeight="1">
      <c r="A25" s="17" t="s">
        <v>0</v>
      </c>
      <c r="B25" s="16"/>
      <c r="C25" s="16"/>
      <c r="D25" s="16"/>
      <c r="E25" s="16"/>
      <c r="F25" s="16"/>
      <c r="G25" s="16"/>
      <c r="H25" s="16"/>
      <c r="I25" s="16"/>
    </row>
    <row r="26" spans="1:9" ht="5.0999999999999996" customHeight="1"/>
    <row r="27" spans="1:9" ht="18" customHeight="1">
      <c r="A27" s="18" t="s">
        <v>25</v>
      </c>
      <c r="B27" s="16"/>
      <c r="C27" s="16"/>
      <c r="D27" s="16"/>
      <c r="E27" s="16"/>
      <c r="F27" s="16"/>
      <c r="G27" s="16"/>
      <c r="H27" s="16"/>
      <c r="I27" s="16"/>
    </row>
    <row r="28" spans="1:9" ht="18" customHeight="1">
      <c r="A28" s="18" t="s">
        <v>20</v>
      </c>
      <c r="B28" s="16"/>
      <c r="C28" s="16"/>
      <c r="D28" s="16"/>
      <c r="E28" s="16"/>
      <c r="F28" s="16"/>
      <c r="G28" s="16"/>
      <c r="H28" s="16"/>
      <c r="I28" s="16"/>
    </row>
    <row r="29" spans="1:9" ht="12.2" customHeight="1"/>
    <row r="30" spans="1:9" ht="15.4" customHeight="1"/>
    <row r="31" spans="1:9" ht="18" customHeight="1">
      <c r="A31" s="19" t="s">
        <v>3</v>
      </c>
      <c r="B31" s="16"/>
      <c r="C31" s="16"/>
      <c r="D31" s="16"/>
      <c r="E31" s="16"/>
      <c r="F31" s="16"/>
      <c r="G31" s="16"/>
      <c r="H31" s="16"/>
      <c r="I31" s="16"/>
    </row>
    <row r="32" spans="1:9" ht="8.4499999999999993" customHeight="1"/>
    <row r="33" spans="1:9">
      <c r="A33" s="11" t="s">
        <v>4</v>
      </c>
      <c r="B33" s="13" t="s">
        <v>5</v>
      </c>
      <c r="C33" s="14"/>
      <c r="D33" s="15"/>
      <c r="E33" s="13" t="s">
        <v>6</v>
      </c>
      <c r="F33" s="14"/>
      <c r="G33" s="15"/>
    </row>
    <row r="34" spans="1:9">
      <c r="A34" s="12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2207</v>
      </c>
      <c r="C36" s="3">
        <v>1040</v>
      </c>
      <c r="D36" s="3">
        <v>1167</v>
      </c>
      <c r="E36" s="3">
        <v>6022</v>
      </c>
      <c r="F36" s="3">
        <v>3440</v>
      </c>
      <c r="G36" s="3">
        <v>2582</v>
      </c>
    </row>
    <row r="37" spans="1:9" ht="16.5">
      <c r="A37" s="4" t="s">
        <v>12</v>
      </c>
      <c r="B37" s="4">
        <v>5</v>
      </c>
      <c r="C37" s="4">
        <v>2</v>
      </c>
      <c r="D37" s="4">
        <v>3</v>
      </c>
      <c r="E37" s="4">
        <v>15</v>
      </c>
      <c r="F37" s="4">
        <v>6</v>
      </c>
      <c r="G37" s="4">
        <v>9</v>
      </c>
    </row>
    <row r="38" spans="1:9" ht="16.5">
      <c r="A38" s="4" t="s">
        <v>13</v>
      </c>
      <c r="B38" s="4">
        <v>13</v>
      </c>
      <c r="C38" s="4">
        <v>3</v>
      </c>
      <c r="D38" s="4">
        <v>10</v>
      </c>
      <c r="E38" s="4">
        <v>196</v>
      </c>
      <c r="F38" s="4">
        <v>102</v>
      </c>
      <c r="G38" s="4">
        <v>94</v>
      </c>
    </row>
    <row r="39" spans="1:9" ht="16.5">
      <c r="A39" s="4" t="s">
        <v>14</v>
      </c>
      <c r="B39" s="4">
        <v>45</v>
      </c>
      <c r="C39" s="4">
        <v>24</v>
      </c>
      <c r="D39" s="4">
        <v>21</v>
      </c>
      <c r="E39" s="4">
        <v>412</v>
      </c>
      <c r="F39" s="4">
        <v>186</v>
      </c>
      <c r="G39" s="4">
        <v>226</v>
      </c>
    </row>
    <row r="40" spans="1:9" ht="16.5">
      <c r="A40" s="4" t="s">
        <v>15</v>
      </c>
      <c r="B40" s="4">
        <v>278</v>
      </c>
      <c r="C40" s="4">
        <v>153</v>
      </c>
      <c r="D40" s="4">
        <v>125</v>
      </c>
      <c r="E40" s="4">
        <v>798</v>
      </c>
      <c r="F40" s="4">
        <v>430</v>
      </c>
      <c r="G40" s="4">
        <v>368</v>
      </c>
    </row>
    <row r="41" spans="1:9" ht="16.5">
      <c r="A41" s="4" t="s">
        <v>16</v>
      </c>
      <c r="B41" s="4">
        <v>191</v>
      </c>
      <c r="C41" s="4">
        <v>99</v>
      </c>
      <c r="D41" s="4">
        <v>92</v>
      </c>
      <c r="E41" s="4">
        <v>484</v>
      </c>
      <c r="F41" s="4">
        <v>294</v>
      </c>
      <c r="G41" s="4">
        <v>190</v>
      </c>
    </row>
    <row r="42" spans="1:9" ht="16.5">
      <c r="A42" s="4" t="s">
        <v>17</v>
      </c>
      <c r="B42" s="4">
        <v>696</v>
      </c>
      <c r="C42" s="4">
        <v>313</v>
      </c>
      <c r="D42" s="4">
        <v>383</v>
      </c>
      <c r="E42" s="4">
        <v>1494</v>
      </c>
      <c r="F42" s="4">
        <v>885</v>
      </c>
      <c r="G42" s="4">
        <v>609</v>
      </c>
    </row>
    <row r="43" spans="1:9" ht="16.5">
      <c r="A43" s="4" t="s">
        <v>18</v>
      </c>
      <c r="B43" s="4">
        <v>875</v>
      </c>
      <c r="C43" s="4">
        <v>382</v>
      </c>
      <c r="D43" s="4">
        <v>493</v>
      </c>
      <c r="E43" s="4">
        <v>2110</v>
      </c>
      <c r="F43" s="4">
        <v>1210</v>
      </c>
      <c r="G43" s="4">
        <v>900</v>
      </c>
    </row>
    <row r="44" spans="1:9" ht="16.5">
      <c r="A44" s="4" t="s">
        <v>19</v>
      </c>
      <c r="B44" s="4">
        <v>104</v>
      </c>
      <c r="C44" s="4">
        <v>64</v>
      </c>
      <c r="D44" s="4">
        <v>40</v>
      </c>
      <c r="E44" s="4">
        <v>513</v>
      </c>
      <c r="F44" s="4">
        <v>327</v>
      </c>
      <c r="G44" s="4">
        <v>186</v>
      </c>
    </row>
    <row r="45" spans="1:9" ht="33.75" customHeight="1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23.65" customHeight="1"/>
    <row r="47" spans="1:9" ht="46.5" customHeight="1">
      <c r="A47" s="17" t="s">
        <v>0</v>
      </c>
      <c r="B47" s="16"/>
      <c r="C47" s="16"/>
      <c r="D47" s="16"/>
      <c r="E47" s="16"/>
      <c r="F47" s="16"/>
      <c r="G47" s="16"/>
      <c r="H47" s="16"/>
      <c r="I47" s="16"/>
    </row>
    <row r="48" spans="1:9" ht="5.0999999999999996" customHeight="1"/>
    <row r="49" spans="1:9" ht="18" customHeight="1">
      <c r="A49" s="18" t="s">
        <v>25</v>
      </c>
      <c r="B49" s="16"/>
      <c r="C49" s="16"/>
      <c r="D49" s="16"/>
      <c r="E49" s="16"/>
      <c r="F49" s="16"/>
      <c r="G49" s="16"/>
      <c r="H49" s="16"/>
      <c r="I49" s="16"/>
    </row>
    <row r="50" spans="1:9" ht="18" customHeight="1">
      <c r="A50" s="18" t="s">
        <v>21</v>
      </c>
      <c r="B50" s="16"/>
      <c r="C50" s="16"/>
      <c r="D50" s="16"/>
      <c r="E50" s="16"/>
      <c r="F50" s="16"/>
      <c r="G50" s="16"/>
      <c r="H50" s="16"/>
      <c r="I50" s="16"/>
    </row>
    <row r="51" spans="1:9" ht="12.2" customHeight="1"/>
    <row r="52" spans="1:9" ht="15.4" customHeight="1"/>
    <row r="53" spans="1:9" ht="18" customHeight="1">
      <c r="A53" s="19" t="s">
        <v>3</v>
      </c>
      <c r="B53" s="16"/>
      <c r="C53" s="16"/>
      <c r="D53" s="16"/>
      <c r="E53" s="16"/>
      <c r="F53" s="16"/>
      <c r="G53" s="16"/>
      <c r="H53" s="16"/>
      <c r="I53" s="16"/>
    </row>
    <row r="54" spans="1:9" ht="8.4499999999999993" customHeight="1"/>
    <row r="55" spans="1:9">
      <c r="A55" s="11" t="s">
        <v>4</v>
      </c>
      <c r="B55" s="13" t="s">
        <v>5</v>
      </c>
      <c r="C55" s="14"/>
      <c r="D55" s="15"/>
      <c r="E55" s="13" t="s">
        <v>6</v>
      </c>
      <c r="F55" s="14"/>
      <c r="G55" s="15"/>
    </row>
    <row r="56" spans="1:9">
      <c r="A56" s="12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268</v>
      </c>
      <c r="C58" s="3">
        <v>140</v>
      </c>
      <c r="D58" s="3">
        <v>128</v>
      </c>
      <c r="E58" s="3">
        <v>2108</v>
      </c>
      <c r="F58" s="3">
        <v>1319</v>
      </c>
      <c r="G58" s="3">
        <v>789</v>
      </c>
    </row>
    <row r="59" spans="1:9" ht="16.5">
      <c r="A59" s="4" t="s">
        <v>12</v>
      </c>
      <c r="B59" s="4">
        <v>3</v>
      </c>
      <c r="C59" s="4">
        <v>2</v>
      </c>
      <c r="D59" s="4">
        <v>1</v>
      </c>
      <c r="E59" s="4">
        <v>11</v>
      </c>
      <c r="F59" s="4">
        <v>6</v>
      </c>
      <c r="G59" s="4">
        <v>5</v>
      </c>
    </row>
    <row r="60" spans="1:9" ht="16.5">
      <c r="A60" s="4" t="s">
        <v>13</v>
      </c>
      <c r="B60" s="4">
        <v>1</v>
      </c>
      <c r="C60" s="4">
        <v>1</v>
      </c>
      <c r="D60" s="4">
        <v>0</v>
      </c>
      <c r="E60" s="4">
        <v>57</v>
      </c>
      <c r="F60" s="4">
        <v>35</v>
      </c>
      <c r="G60" s="4">
        <v>22</v>
      </c>
    </row>
    <row r="61" spans="1:9" ht="16.5">
      <c r="A61" s="4" t="s">
        <v>14</v>
      </c>
      <c r="B61" s="4">
        <v>20</v>
      </c>
      <c r="C61" s="4">
        <v>11</v>
      </c>
      <c r="D61" s="4">
        <v>9</v>
      </c>
      <c r="E61" s="4">
        <v>257</v>
      </c>
      <c r="F61" s="4">
        <v>119</v>
      </c>
      <c r="G61" s="4">
        <v>138</v>
      </c>
    </row>
    <row r="62" spans="1:9" ht="16.5">
      <c r="A62" s="4" t="s">
        <v>15</v>
      </c>
      <c r="B62" s="4">
        <v>25</v>
      </c>
      <c r="C62" s="4">
        <v>12</v>
      </c>
      <c r="D62" s="4">
        <v>13</v>
      </c>
      <c r="E62" s="4">
        <v>257</v>
      </c>
      <c r="F62" s="4">
        <v>133</v>
      </c>
      <c r="G62" s="4">
        <v>124</v>
      </c>
    </row>
    <row r="63" spans="1:9" ht="16.5">
      <c r="A63" s="4" t="s">
        <v>16</v>
      </c>
      <c r="B63" s="4">
        <v>121</v>
      </c>
      <c r="C63" s="4">
        <v>46</v>
      </c>
      <c r="D63" s="4">
        <v>75</v>
      </c>
      <c r="E63" s="4">
        <v>329</v>
      </c>
      <c r="F63" s="4">
        <v>127</v>
      </c>
      <c r="G63" s="4">
        <v>202</v>
      </c>
    </row>
    <row r="64" spans="1:9" ht="16.5">
      <c r="A64" s="4" t="s">
        <v>17</v>
      </c>
      <c r="B64" s="4">
        <v>31</v>
      </c>
      <c r="C64" s="4">
        <v>20</v>
      </c>
      <c r="D64" s="4">
        <v>11</v>
      </c>
      <c r="E64" s="4">
        <v>386</v>
      </c>
      <c r="F64" s="4">
        <v>271</v>
      </c>
      <c r="G64" s="4">
        <v>115</v>
      </c>
    </row>
    <row r="65" spans="1:9" ht="16.5">
      <c r="A65" s="4" t="s">
        <v>18</v>
      </c>
      <c r="B65" s="4">
        <v>51</v>
      </c>
      <c r="C65" s="4">
        <v>35</v>
      </c>
      <c r="D65" s="4">
        <v>16</v>
      </c>
      <c r="E65" s="4">
        <v>523</v>
      </c>
      <c r="F65" s="4">
        <v>406</v>
      </c>
      <c r="G65" s="4">
        <v>117</v>
      </c>
    </row>
    <row r="66" spans="1:9" ht="16.5">
      <c r="A66" s="4" t="s">
        <v>19</v>
      </c>
      <c r="B66" s="4">
        <v>16</v>
      </c>
      <c r="C66" s="4">
        <v>13</v>
      </c>
      <c r="D66" s="4">
        <v>3</v>
      </c>
      <c r="E66" s="4">
        <v>288</v>
      </c>
      <c r="F66" s="4">
        <v>222</v>
      </c>
      <c r="G66" s="4">
        <v>66</v>
      </c>
    </row>
    <row r="67" spans="1:9" ht="33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3.65" customHeight="1"/>
    <row r="69" spans="1:9" ht="46.5" customHeight="1">
      <c r="A69" s="17" t="s">
        <v>0</v>
      </c>
      <c r="B69" s="16"/>
      <c r="C69" s="16"/>
      <c r="D69" s="16"/>
      <c r="E69" s="16"/>
      <c r="F69" s="16"/>
      <c r="G69" s="16"/>
      <c r="H69" s="16"/>
      <c r="I69" s="16"/>
    </row>
    <row r="70" spans="1:9" ht="5.0999999999999996" customHeight="1"/>
    <row r="71" spans="1:9" ht="18" customHeight="1">
      <c r="A71" s="18" t="s">
        <v>25</v>
      </c>
      <c r="B71" s="16"/>
      <c r="C71" s="16"/>
      <c r="D71" s="16"/>
      <c r="E71" s="16"/>
      <c r="F71" s="16"/>
      <c r="G71" s="16"/>
      <c r="H71" s="16"/>
      <c r="I71" s="16"/>
    </row>
    <row r="72" spans="1:9" ht="18" customHeight="1">
      <c r="A72" s="18" t="s">
        <v>22</v>
      </c>
      <c r="B72" s="16"/>
      <c r="C72" s="16"/>
      <c r="D72" s="16"/>
      <c r="E72" s="16"/>
      <c r="F72" s="16"/>
      <c r="G72" s="16"/>
      <c r="H72" s="16"/>
      <c r="I72" s="16"/>
    </row>
    <row r="73" spans="1:9" ht="12.2" customHeight="1"/>
    <row r="74" spans="1:9" ht="15.4" customHeight="1"/>
    <row r="75" spans="1:9" ht="18" customHeight="1">
      <c r="A75" s="19" t="s">
        <v>3</v>
      </c>
      <c r="B75" s="16"/>
      <c r="C75" s="16"/>
      <c r="D75" s="16"/>
      <c r="E75" s="16"/>
      <c r="F75" s="16"/>
      <c r="G75" s="16"/>
      <c r="H75" s="16"/>
      <c r="I75" s="16"/>
    </row>
    <row r="76" spans="1:9" ht="8.4499999999999993" customHeight="1"/>
    <row r="77" spans="1:9">
      <c r="A77" s="11" t="s">
        <v>4</v>
      </c>
      <c r="B77" s="13" t="s">
        <v>5</v>
      </c>
      <c r="C77" s="14"/>
      <c r="D77" s="15"/>
      <c r="E77" s="13" t="s">
        <v>6</v>
      </c>
      <c r="F77" s="14"/>
      <c r="G77" s="15"/>
    </row>
    <row r="78" spans="1:9">
      <c r="A78" s="12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305</v>
      </c>
      <c r="C80" s="3">
        <v>120</v>
      </c>
      <c r="D80" s="3">
        <v>185</v>
      </c>
      <c r="E80" s="3">
        <v>1507</v>
      </c>
      <c r="F80" s="3">
        <v>877</v>
      </c>
      <c r="G80" s="3">
        <v>630</v>
      </c>
    </row>
    <row r="81" spans="1:9" ht="16.5">
      <c r="A81" s="4" t="s">
        <v>12</v>
      </c>
      <c r="B81" s="4">
        <v>4</v>
      </c>
      <c r="C81" s="4">
        <v>0</v>
      </c>
      <c r="D81" s="4">
        <v>4</v>
      </c>
      <c r="E81" s="4">
        <v>7</v>
      </c>
      <c r="F81" s="4">
        <v>0</v>
      </c>
      <c r="G81" s="4">
        <v>7</v>
      </c>
    </row>
    <row r="82" spans="1:9" ht="16.5">
      <c r="A82" s="4" t="s">
        <v>13</v>
      </c>
      <c r="B82" s="4">
        <v>2</v>
      </c>
      <c r="C82" s="4">
        <v>2</v>
      </c>
      <c r="D82" s="4">
        <v>0</v>
      </c>
      <c r="E82" s="4">
        <v>51</v>
      </c>
      <c r="F82" s="4">
        <v>19</v>
      </c>
      <c r="G82" s="4">
        <v>32</v>
      </c>
    </row>
    <row r="83" spans="1:9" ht="16.5">
      <c r="A83" s="4" t="s">
        <v>14</v>
      </c>
      <c r="B83" s="4">
        <v>41</v>
      </c>
      <c r="C83" s="4">
        <v>21</v>
      </c>
      <c r="D83" s="4">
        <v>20</v>
      </c>
      <c r="E83" s="4">
        <v>235</v>
      </c>
      <c r="F83" s="4">
        <v>111</v>
      </c>
      <c r="G83" s="4">
        <v>124</v>
      </c>
    </row>
    <row r="84" spans="1:9" ht="16.5">
      <c r="A84" s="4" t="s">
        <v>15</v>
      </c>
      <c r="B84" s="4">
        <v>24</v>
      </c>
      <c r="C84" s="4">
        <v>11</v>
      </c>
      <c r="D84" s="4">
        <v>13</v>
      </c>
      <c r="E84" s="4">
        <v>228</v>
      </c>
      <c r="F84" s="4">
        <v>87</v>
      </c>
      <c r="G84" s="4">
        <v>141</v>
      </c>
    </row>
    <row r="85" spans="1:9" ht="16.5">
      <c r="A85" s="4" t="s">
        <v>16</v>
      </c>
      <c r="B85" s="4">
        <v>8</v>
      </c>
      <c r="C85" s="4">
        <v>4</v>
      </c>
      <c r="D85" s="4">
        <v>4</v>
      </c>
      <c r="E85" s="4">
        <v>77</v>
      </c>
      <c r="F85" s="4">
        <v>47</v>
      </c>
      <c r="G85" s="4">
        <v>30</v>
      </c>
    </row>
    <row r="86" spans="1:9" ht="16.5">
      <c r="A86" s="4" t="s">
        <v>17</v>
      </c>
      <c r="B86" s="4">
        <v>51</v>
      </c>
      <c r="C86" s="4">
        <v>28</v>
      </c>
      <c r="D86" s="4">
        <v>23</v>
      </c>
      <c r="E86" s="4">
        <v>268</v>
      </c>
      <c r="F86" s="4">
        <v>202</v>
      </c>
      <c r="G86" s="4">
        <v>66</v>
      </c>
    </row>
    <row r="87" spans="1:9" ht="16.5">
      <c r="A87" s="4" t="s">
        <v>18</v>
      </c>
      <c r="B87" s="4">
        <v>164</v>
      </c>
      <c r="C87" s="4">
        <v>48</v>
      </c>
      <c r="D87" s="4">
        <v>116</v>
      </c>
      <c r="E87" s="4">
        <v>465</v>
      </c>
      <c r="F87" s="4">
        <v>284</v>
      </c>
      <c r="G87" s="4">
        <v>181</v>
      </c>
    </row>
    <row r="88" spans="1:9" ht="16.5">
      <c r="A88" s="4" t="s">
        <v>19</v>
      </c>
      <c r="B88" s="4">
        <v>11</v>
      </c>
      <c r="C88" s="4">
        <v>6</v>
      </c>
      <c r="D88" s="4">
        <v>5</v>
      </c>
      <c r="E88" s="4">
        <v>176</v>
      </c>
      <c r="F88" s="4">
        <v>127</v>
      </c>
      <c r="G88" s="4">
        <v>49</v>
      </c>
    </row>
    <row r="89" spans="1:9" ht="33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23.65" customHeight="1"/>
    <row r="91" spans="1:9" ht="46.5" customHeight="1">
      <c r="A91" s="17" t="s">
        <v>0</v>
      </c>
      <c r="B91" s="16"/>
      <c r="C91" s="16"/>
      <c r="D91" s="16"/>
      <c r="E91" s="16"/>
      <c r="F91" s="16"/>
      <c r="G91" s="16"/>
      <c r="H91" s="16"/>
      <c r="I91" s="16"/>
    </row>
    <row r="92" spans="1:9" ht="5.0999999999999996" customHeight="1"/>
    <row r="93" spans="1:9" ht="18" customHeight="1">
      <c r="A93" s="18" t="s">
        <v>25</v>
      </c>
      <c r="B93" s="16"/>
      <c r="C93" s="16"/>
      <c r="D93" s="16"/>
      <c r="E93" s="16"/>
      <c r="F93" s="16"/>
      <c r="G93" s="16"/>
      <c r="H93" s="16"/>
      <c r="I93" s="16"/>
    </row>
    <row r="94" spans="1:9" ht="18" customHeight="1">
      <c r="A94" s="18" t="s">
        <v>23</v>
      </c>
      <c r="B94" s="16"/>
      <c r="C94" s="16"/>
      <c r="D94" s="16"/>
      <c r="E94" s="16"/>
      <c r="F94" s="16"/>
      <c r="G94" s="16"/>
      <c r="H94" s="16"/>
      <c r="I94" s="16"/>
    </row>
    <row r="95" spans="1:9" ht="12.2" customHeight="1"/>
    <row r="96" spans="1:9" ht="15.4" customHeight="1"/>
    <row r="97" spans="1:9" ht="18" customHeight="1">
      <c r="A97" s="19" t="s">
        <v>3</v>
      </c>
      <c r="B97" s="16"/>
      <c r="C97" s="16"/>
      <c r="D97" s="16"/>
      <c r="E97" s="16"/>
      <c r="F97" s="16"/>
      <c r="G97" s="16"/>
      <c r="H97" s="16"/>
      <c r="I97" s="16"/>
    </row>
    <row r="98" spans="1:9" ht="8.4499999999999993" customHeight="1"/>
    <row r="99" spans="1:9">
      <c r="A99" s="11" t="s">
        <v>4</v>
      </c>
      <c r="B99" s="13" t="s">
        <v>5</v>
      </c>
      <c r="C99" s="14"/>
      <c r="D99" s="15"/>
      <c r="E99" s="13" t="s">
        <v>6</v>
      </c>
      <c r="F99" s="14"/>
      <c r="G99" s="15"/>
    </row>
    <row r="100" spans="1:9">
      <c r="A100" s="12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v>26</v>
      </c>
      <c r="C102" s="3">
        <v>9</v>
      </c>
      <c r="D102" s="3">
        <v>17</v>
      </c>
      <c r="E102" s="3">
        <v>218</v>
      </c>
      <c r="F102" s="3">
        <v>126</v>
      </c>
      <c r="G102" s="3">
        <v>92</v>
      </c>
    </row>
    <row r="103" spans="1:9" ht="16.5">
      <c r="A103" s="4" t="s">
        <v>12</v>
      </c>
      <c r="B103" s="4">
        <v>0</v>
      </c>
      <c r="C103" s="4">
        <v>0</v>
      </c>
      <c r="D103" s="4">
        <v>0</v>
      </c>
      <c r="E103" s="4">
        <v>2</v>
      </c>
      <c r="F103" s="4">
        <v>0</v>
      </c>
      <c r="G103" s="4">
        <v>2</v>
      </c>
    </row>
    <row r="104" spans="1:9" ht="16.5">
      <c r="A104" s="4" t="s">
        <v>13</v>
      </c>
      <c r="B104" s="4">
        <v>0</v>
      </c>
      <c r="C104" s="4">
        <v>0</v>
      </c>
      <c r="D104" s="4">
        <v>0</v>
      </c>
      <c r="E104" s="4">
        <v>18</v>
      </c>
      <c r="F104" s="4">
        <v>7</v>
      </c>
      <c r="G104" s="4">
        <v>11</v>
      </c>
    </row>
    <row r="105" spans="1:9" ht="16.5">
      <c r="A105" s="4" t="s">
        <v>14</v>
      </c>
      <c r="B105" s="4">
        <v>0</v>
      </c>
      <c r="C105" s="4">
        <v>0</v>
      </c>
      <c r="D105" s="4">
        <v>0</v>
      </c>
      <c r="E105" s="4">
        <v>23</v>
      </c>
      <c r="F105" s="4">
        <v>13</v>
      </c>
      <c r="G105" s="4">
        <v>10</v>
      </c>
    </row>
    <row r="106" spans="1:9" ht="16.5">
      <c r="A106" s="4" t="s">
        <v>15</v>
      </c>
      <c r="B106" s="4">
        <v>3</v>
      </c>
      <c r="C106" s="4">
        <v>1</v>
      </c>
      <c r="D106" s="4">
        <v>2</v>
      </c>
      <c r="E106" s="4">
        <v>32</v>
      </c>
      <c r="F106" s="4">
        <v>14</v>
      </c>
      <c r="G106" s="4">
        <v>18</v>
      </c>
    </row>
    <row r="107" spans="1:9" ht="16.5">
      <c r="A107" s="4" t="s">
        <v>16</v>
      </c>
      <c r="B107" s="4">
        <v>2</v>
      </c>
      <c r="C107" s="4">
        <v>1</v>
      </c>
      <c r="D107" s="4">
        <v>1</v>
      </c>
      <c r="E107" s="4">
        <v>21</v>
      </c>
      <c r="F107" s="4">
        <v>7</v>
      </c>
      <c r="G107" s="4">
        <v>14</v>
      </c>
    </row>
    <row r="108" spans="1:9" ht="16.5">
      <c r="A108" s="4" t="s">
        <v>17</v>
      </c>
      <c r="B108" s="4">
        <v>6</v>
      </c>
      <c r="C108" s="4">
        <v>2</v>
      </c>
      <c r="D108" s="4">
        <v>4</v>
      </c>
      <c r="E108" s="4">
        <v>54</v>
      </c>
      <c r="F108" s="4">
        <v>40</v>
      </c>
      <c r="G108" s="4">
        <v>14</v>
      </c>
    </row>
    <row r="109" spans="1:9" ht="16.5">
      <c r="A109" s="4" t="s">
        <v>18</v>
      </c>
      <c r="B109" s="4">
        <v>14</v>
      </c>
      <c r="C109" s="4">
        <v>5</v>
      </c>
      <c r="D109" s="4">
        <v>9</v>
      </c>
      <c r="E109" s="4">
        <v>61</v>
      </c>
      <c r="F109" s="4">
        <v>42</v>
      </c>
      <c r="G109" s="4">
        <v>19</v>
      </c>
    </row>
    <row r="110" spans="1:9" ht="16.5">
      <c r="A110" s="4" t="s">
        <v>19</v>
      </c>
      <c r="B110" s="4">
        <v>1</v>
      </c>
      <c r="C110" s="4">
        <v>0</v>
      </c>
      <c r="D110" s="4">
        <v>1</v>
      </c>
      <c r="E110" s="4">
        <v>7</v>
      </c>
      <c r="F110" s="4">
        <v>3</v>
      </c>
      <c r="G110" s="4">
        <v>4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D83E6-AC3A-455E-B94B-F2629A4094B9}">
  <dimension ref="A1:I110"/>
  <sheetViews>
    <sheetView workbookViewId="0">
      <selection activeCell="J93" sqref="J93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23.65" customHeight="1"/>
    <row r="3" spans="1:9" ht="46.5" customHeight="1">
      <c r="A3" s="26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5.0999999999999996" customHeight="1"/>
    <row r="5" spans="1:9" ht="18" customHeight="1">
      <c r="A5" s="27" t="s">
        <v>29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7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2" customHeight="1"/>
    <row r="8" spans="1:9" ht="15.4" customHeight="1"/>
    <row r="9" spans="1:9" ht="18" customHeight="1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1461</v>
      </c>
      <c r="C14" s="8">
        <v>739</v>
      </c>
      <c r="D14" s="8">
        <v>722</v>
      </c>
      <c r="E14" s="8">
        <v>8033</v>
      </c>
      <c r="F14" s="8">
        <v>4803</v>
      </c>
      <c r="G14" s="8">
        <v>3230</v>
      </c>
    </row>
    <row r="15" spans="1:9" ht="16.5">
      <c r="A15" s="9" t="s">
        <v>12</v>
      </c>
      <c r="B15" s="9">
        <v>19</v>
      </c>
      <c r="C15" s="9">
        <v>10</v>
      </c>
      <c r="D15" s="9">
        <v>9</v>
      </c>
      <c r="E15" s="9">
        <v>52</v>
      </c>
      <c r="F15" s="9">
        <v>28</v>
      </c>
      <c r="G15" s="9">
        <v>24</v>
      </c>
    </row>
    <row r="16" spans="1:9" ht="16.5">
      <c r="A16" s="9" t="s">
        <v>13</v>
      </c>
      <c r="B16" s="9">
        <v>25</v>
      </c>
      <c r="C16" s="9">
        <v>11</v>
      </c>
      <c r="D16" s="9">
        <v>14</v>
      </c>
      <c r="E16" s="9">
        <v>442</v>
      </c>
      <c r="F16" s="9">
        <v>220</v>
      </c>
      <c r="G16" s="9">
        <v>222</v>
      </c>
    </row>
    <row r="17" spans="1:9" ht="16.5">
      <c r="A17" s="9" t="s">
        <v>14</v>
      </c>
      <c r="B17" s="9">
        <v>72</v>
      </c>
      <c r="C17" s="9">
        <v>34</v>
      </c>
      <c r="D17" s="9">
        <v>38</v>
      </c>
      <c r="E17" s="9">
        <v>844</v>
      </c>
      <c r="F17" s="9">
        <v>424</v>
      </c>
      <c r="G17" s="9">
        <v>420</v>
      </c>
    </row>
    <row r="18" spans="1:9" ht="16.5">
      <c r="A18" s="9" t="s">
        <v>15</v>
      </c>
      <c r="B18" s="9">
        <v>129</v>
      </c>
      <c r="C18" s="9">
        <v>58</v>
      </c>
      <c r="D18" s="9">
        <v>71</v>
      </c>
      <c r="E18" s="9">
        <v>793</v>
      </c>
      <c r="F18" s="9">
        <v>406</v>
      </c>
      <c r="G18" s="9">
        <v>387</v>
      </c>
    </row>
    <row r="19" spans="1:9" ht="16.5">
      <c r="A19" s="9" t="s">
        <v>16</v>
      </c>
      <c r="B19" s="9">
        <v>182</v>
      </c>
      <c r="C19" s="9">
        <v>88</v>
      </c>
      <c r="D19" s="9">
        <v>94</v>
      </c>
      <c r="E19" s="9">
        <v>869</v>
      </c>
      <c r="F19" s="9">
        <v>512</v>
      </c>
      <c r="G19" s="9">
        <v>357</v>
      </c>
    </row>
    <row r="20" spans="1:9" ht="16.5">
      <c r="A20" s="9" t="s">
        <v>17</v>
      </c>
      <c r="B20" s="9">
        <v>331</v>
      </c>
      <c r="C20" s="9">
        <v>161</v>
      </c>
      <c r="D20" s="9">
        <v>170</v>
      </c>
      <c r="E20" s="9">
        <v>1519</v>
      </c>
      <c r="F20" s="9">
        <v>1006</v>
      </c>
      <c r="G20" s="9">
        <v>513</v>
      </c>
    </row>
    <row r="21" spans="1:9" ht="16.5">
      <c r="A21" s="9" t="s">
        <v>18</v>
      </c>
      <c r="B21" s="9">
        <v>463</v>
      </c>
      <c r="C21" s="9">
        <v>267</v>
      </c>
      <c r="D21" s="9">
        <v>196</v>
      </c>
      <c r="E21" s="9">
        <v>2256</v>
      </c>
      <c r="F21" s="9">
        <v>1560</v>
      </c>
      <c r="G21" s="9">
        <v>696</v>
      </c>
    </row>
    <row r="22" spans="1:9" ht="16.5">
      <c r="A22" s="9" t="s">
        <v>19</v>
      </c>
      <c r="B22" s="9">
        <v>240</v>
      </c>
      <c r="C22" s="9">
        <v>110</v>
      </c>
      <c r="D22" s="9">
        <v>130</v>
      </c>
      <c r="E22" s="9">
        <v>1258</v>
      </c>
      <c r="F22" s="9">
        <v>647</v>
      </c>
      <c r="G22" s="9">
        <v>611</v>
      </c>
    </row>
    <row r="23" spans="1:9" ht="33.7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3.65" customHeight="1"/>
    <row r="25" spans="1:9" ht="46.5" customHeight="1">
      <c r="A25" s="26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9" ht="5.0999999999999996" customHeight="1"/>
    <row r="27" spans="1:9" ht="18" customHeight="1">
      <c r="A27" s="27" t="s">
        <v>29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>
      <c r="A28" s="27" t="s">
        <v>20</v>
      </c>
      <c r="B28" s="25"/>
      <c r="C28" s="25"/>
      <c r="D28" s="25"/>
      <c r="E28" s="25"/>
      <c r="F28" s="25"/>
      <c r="G28" s="25"/>
      <c r="H28" s="25"/>
      <c r="I28" s="25"/>
    </row>
    <row r="29" spans="1:9" ht="12.2" customHeight="1"/>
    <row r="30" spans="1:9" ht="15.4" customHeight="1"/>
    <row r="31" spans="1:9" ht="18" customHeight="1">
      <c r="A31" s="28" t="s">
        <v>3</v>
      </c>
      <c r="B31" s="25"/>
      <c r="C31" s="25"/>
      <c r="D31" s="25"/>
      <c r="E31" s="25"/>
      <c r="F31" s="25"/>
      <c r="G31" s="25"/>
      <c r="H31" s="25"/>
      <c r="I31" s="25"/>
    </row>
    <row r="32" spans="1:9" ht="8.4499999999999993" customHeight="1"/>
    <row r="33" spans="1:9">
      <c r="A33" s="20" t="s">
        <v>4</v>
      </c>
      <c r="B33" s="22" t="s">
        <v>5</v>
      </c>
      <c r="C33" s="23"/>
      <c r="D33" s="24"/>
      <c r="E33" s="22" t="s">
        <v>6</v>
      </c>
      <c r="F33" s="23"/>
      <c r="G33" s="24"/>
    </row>
    <row r="34" spans="1:9">
      <c r="A34" s="2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ht="16.5">
      <c r="A36" s="8" t="s">
        <v>11</v>
      </c>
      <c r="B36" s="8">
        <v>1211</v>
      </c>
      <c r="C36" s="8">
        <v>602</v>
      </c>
      <c r="D36" s="8">
        <v>609</v>
      </c>
      <c r="E36" s="8">
        <v>5342</v>
      </c>
      <c r="F36" s="8">
        <v>3107</v>
      </c>
      <c r="G36" s="8">
        <v>2235</v>
      </c>
    </row>
    <row r="37" spans="1:9" ht="16.5">
      <c r="A37" s="9" t="s">
        <v>12</v>
      </c>
      <c r="B37" s="9">
        <v>6</v>
      </c>
      <c r="C37" s="9">
        <v>3</v>
      </c>
      <c r="D37" s="9">
        <v>3</v>
      </c>
      <c r="E37" s="9">
        <v>20</v>
      </c>
      <c r="F37" s="9">
        <v>11</v>
      </c>
      <c r="G37" s="9">
        <v>9</v>
      </c>
    </row>
    <row r="38" spans="1:9" ht="16.5">
      <c r="A38" s="9" t="s">
        <v>13</v>
      </c>
      <c r="B38" s="9">
        <v>18</v>
      </c>
      <c r="C38" s="9">
        <v>10</v>
      </c>
      <c r="D38" s="9">
        <v>8</v>
      </c>
      <c r="E38" s="9">
        <v>265</v>
      </c>
      <c r="F38" s="9">
        <v>136</v>
      </c>
      <c r="G38" s="9">
        <v>129</v>
      </c>
    </row>
    <row r="39" spans="1:9" ht="16.5">
      <c r="A39" s="9" t="s">
        <v>14</v>
      </c>
      <c r="B39" s="9">
        <v>43</v>
      </c>
      <c r="C39" s="9">
        <v>22</v>
      </c>
      <c r="D39" s="9">
        <v>21</v>
      </c>
      <c r="E39" s="9">
        <v>463</v>
      </c>
      <c r="F39" s="9">
        <v>227</v>
      </c>
      <c r="G39" s="9">
        <v>236</v>
      </c>
    </row>
    <row r="40" spans="1:9" ht="16.5">
      <c r="A40" s="9" t="s">
        <v>15</v>
      </c>
      <c r="B40" s="9">
        <v>106</v>
      </c>
      <c r="C40" s="9">
        <v>45</v>
      </c>
      <c r="D40" s="9">
        <v>61</v>
      </c>
      <c r="E40" s="9">
        <v>488</v>
      </c>
      <c r="F40" s="9">
        <v>225</v>
      </c>
      <c r="G40" s="9">
        <v>263</v>
      </c>
    </row>
    <row r="41" spans="1:9" ht="16.5">
      <c r="A41" s="9" t="s">
        <v>16</v>
      </c>
      <c r="B41" s="9">
        <v>162</v>
      </c>
      <c r="C41" s="9">
        <v>77</v>
      </c>
      <c r="D41" s="9">
        <v>85</v>
      </c>
      <c r="E41" s="9">
        <v>659</v>
      </c>
      <c r="F41" s="9">
        <v>395</v>
      </c>
      <c r="G41" s="9">
        <v>264</v>
      </c>
    </row>
    <row r="42" spans="1:9" ht="16.5">
      <c r="A42" s="9" t="s">
        <v>17</v>
      </c>
      <c r="B42" s="9">
        <v>272</v>
      </c>
      <c r="C42" s="9">
        <v>128</v>
      </c>
      <c r="D42" s="9">
        <v>144</v>
      </c>
      <c r="E42" s="9">
        <v>1020</v>
      </c>
      <c r="F42" s="9">
        <v>629</v>
      </c>
      <c r="G42" s="9">
        <v>391</v>
      </c>
    </row>
    <row r="43" spans="1:9" ht="16.5">
      <c r="A43" s="9" t="s">
        <v>18</v>
      </c>
      <c r="B43" s="9">
        <v>382</v>
      </c>
      <c r="C43" s="9">
        <v>214</v>
      </c>
      <c r="D43" s="9">
        <v>168</v>
      </c>
      <c r="E43" s="9">
        <v>1474</v>
      </c>
      <c r="F43" s="9">
        <v>1006</v>
      </c>
      <c r="G43" s="9">
        <v>468</v>
      </c>
    </row>
    <row r="44" spans="1:9" ht="16.5">
      <c r="A44" s="9" t="s">
        <v>19</v>
      </c>
      <c r="B44" s="9">
        <v>222</v>
      </c>
      <c r="C44" s="9">
        <v>103</v>
      </c>
      <c r="D44" s="9">
        <v>119</v>
      </c>
      <c r="E44" s="9">
        <v>953</v>
      </c>
      <c r="F44" s="9">
        <v>478</v>
      </c>
      <c r="G44" s="9">
        <v>475</v>
      </c>
    </row>
    <row r="45" spans="1:9" ht="33.7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23.65" customHeight="1"/>
    <row r="47" spans="1:9" ht="46.5" customHeight="1">
      <c r="A47" s="26" t="s">
        <v>28</v>
      </c>
      <c r="B47" s="25"/>
      <c r="C47" s="25"/>
      <c r="D47" s="25"/>
      <c r="E47" s="25"/>
      <c r="F47" s="25"/>
      <c r="G47" s="25"/>
      <c r="H47" s="25"/>
      <c r="I47" s="25"/>
    </row>
    <row r="48" spans="1:9" ht="5.0999999999999996" customHeight="1"/>
    <row r="49" spans="1:9" ht="18" customHeight="1">
      <c r="A49" s="27" t="s">
        <v>29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>
      <c r="A50" s="27" t="s">
        <v>21</v>
      </c>
      <c r="B50" s="25"/>
      <c r="C50" s="25"/>
      <c r="D50" s="25"/>
      <c r="E50" s="25"/>
      <c r="F50" s="25"/>
      <c r="G50" s="25"/>
      <c r="H50" s="25"/>
      <c r="I50" s="25"/>
    </row>
    <row r="51" spans="1:9" ht="12.2" customHeight="1"/>
    <row r="52" spans="1:9" ht="15.4" customHeight="1"/>
    <row r="53" spans="1:9" ht="18" customHeight="1">
      <c r="A53" s="28" t="s">
        <v>3</v>
      </c>
      <c r="B53" s="25"/>
      <c r="C53" s="25"/>
      <c r="D53" s="25"/>
      <c r="E53" s="25"/>
      <c r="F53" s="25"/>
      <c r="G53" s="25"/>
      <c r="H53" s="25"/>
      <c r="I53" s="25"/>
    </row>
    <row r="54" spans="1:9" ht="8.4499999999999993" customHeight="1"/>
    <row r="55" spans="1:9">
      <c r="A55" s="20" t="s">
        <v>4</v>
      </c>
      <c r="B55" s="22" t="s">
        <v>5</v>
      </c>
      <c r="C55" s="23"/>
      <c r="D55" s="24"/>
      <c r="E55" s="22" t="s">
        <v>6</v>
      </c>
      <c r="F55" s="23"/>
      <c r="G55" s="24"/>
    </row>
    <row r="56" spans="1:9">
      <c r="A56" s="21"/>
      <c r="B56" s="6" t="s">
        <v>7</v>
      </c>
      <c r="C56" s="6" t="s">
        <v>8</v>
      </c>
      <c r="D56" s="6" t="s">
        <v>9</v>
      </c>
      <c r="E56" s="6" t="s">
        <v>7</v>
      </c>
      <c r="F56" s="6" t="s">
        <v>8</v>
      </c>
      <c r="G56" s="6" t="s">
        <v>9</v>
      </c>
    </row>
    <row r="57" spans="1:9" ht="16.5">
      <c r="A57" s="7" t="s">
        <v>10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10</v>
      </c>
      <c r="G57" s="7" t="s">
        <v>10</v>
      </c>
    </row>
    <row r="58" spans="1:9" ht="16.5">
      <c r="A58" s="8" t="s">
        <v>11</v>
      </c>
      <c r="B58" s="8">
        <v>140</v>
      </c>
      <c r="C58" s="8">
        <v>84</v>
      </c>
      <c r="D58" s="8">
        <v>56</v>
      </c>
      <c r="E58" s="8">
        <v>1546</v>
      </c>
      <c r="F58" s="8">
        <v>967</v>
      </c>
      <c r="G58" s="8">
        <v>579</v>
      </c>
    </row>
    <row r="59" spans="1:9" ht="16.5">
      <c r="A59" s="9" t="s">
        <v>12</v>
      </c>
      <c r="B59" s="9">
        <v>7</v>
      </c>
      <c r="C59" s="9">
        <v>5</v>
      </c>
      <c r="D59" s="9">
        <v>2</v>
      </c>
      <c r="E59" s="9">
        <v>20</v>
      </c>
      <c r="F59" s="9">
        <v>14</v>
      </c>
      <c r="G59" s="9">
        <v>6</v>
      </c>
    </row>
    <row r="60" spans="1:9" ht="16.5">
      <c r="A60" s="9" t="s">
        <v>13</v>
      </c>
      <c r="B60" s="9">
        <v>2</v>
      </c>
      <c r="C60" s="9">
        <v>1</v>
      </c>
      <c r="D60" s="9">
        <v>1</v>
      </c>
      <c r="E60" s="9">
        <v>91</v>
      </c>
      <c r="F60" s="9">
        <v>55</v>
      </c>
      <c r="G60" s="9">
        <v>36</v>
      </c>
    </row>
    <row r="61" spans="1:9" ht="16.5">
      <c r="A61" s="9" t="s">
        <v>14</v>
      </c>
      <c r="B61" s="9">
        <v>26</v>
      </c>
      <c r="C61" s="9">
        <v>12</v>
      </c>
      <c r="D61" s="9">
        <v>14</v>
      </c>
      <c r="E61" s="9">
        <v>243</v>
      </c>
      <c r="F61" s="9">
        <v>129</v>
      </c>
      <c r="G61" s="9">
        <v>114</v>
      </c>
    </row>
    <row r="62" spans="1:9" ht="16.5">
      <c r="A62" s="9" t="s">
        <v>15</v>
      </c>
      <c r="B62" s="9">
        <v>17</v>
      </c>
      <c r="C62" s="9">
        <v>10</v>
      </c>
      <c r="D62" s="9">
        <v>7</v>
      </c>
      <c r="E62" s="9">
        <v>159</v>
      </c>
      <c r="F62" s="9">
        <v>108</v>
      </c>
      <c r="G62" s="9">
        <v>51</v>
      </c>
    </row>
    <row r="63" spans="1:9" ht="16.5">
      <c r="A63" s="9" t="s">
        <v>16</v>
      </c>
      <c r="B63" s="9">
        <v>7</v>
      </c>
      <c r="C63" s="9">
        <v>5</v>
      </c>
      <c r="D63" s="9">
        <v>2</v>
      </c>
      <c r="E63" s="9">
        <v>95</v>
      </c>
      <c r="F63" s="9">
        <v>46</v>
      </c>
      <c r="G63" s="9">
        <v>49</v>
      </c>
    </row>
    <row r="64" spans="1:9" ht="16.5">
      <c r="A64" s="9" t="s">
        <v>17</v>
      </c>
      <c r="B64" s="9">
        <v>24</v>
      </c>
      <c r="C64" s="9">
        <v>16</v>
      </c>
      <c r="D64" s="9">
        <v>8</v>
      </c>
      <c r="E64" s="9">
        <v>249</v>
      </c>
      <c r="F64" s="9">
        <v>194</v>
      </c>
      <c r="G64" s="9">
        <v>55</v>
      </c>
    </row>
    <row r="65" spans="1:9" ht="16.5">
      <c r="A65" s="9" t="s">
        <v>18</v>
      </c>
      <c r="B65" s="9">
        <v>46</v>
      </c>
      <c r="C65" s="9">
        <v>30</v>
      </c>
      <c r="D65" s="9">
        <v>16</v>
      </c>
      <c r="E65" s="9">
        <v>492</v>
      </c>
      <c r="F65" s="9">
        <v>321</v>
      </c>
      <c r="G65" s="9">
        <v>171</v>
      </c>
    </row>
    <row r="66" spans="1:9" ht="16.5">
      <c r="A66" s="9" t="s">
        <v>19</v>
      </c>
      <c r="B66" s="9">
        <v>11</v>
      </c>
      <c r="C66" s="9">
        <v>5</v>
      </c>
      <c r="D66" s="9">
        <v>6</v>
      </c>
      <c r="E66" s="9">
        <v>197</v>
      </c>
      <c r="F66" s="9">
        <v>100</v>
      </c>
      <c r="G66" s="9">
        <v>97</v>
      </c>
    </row>
    <row r="67" spans="1:9" ht="33.75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23.65" customHeight="1"/>
    <row r="69" spans="1:9" ht="46.5" customHeight="1">
      <c r="A69" s="26" t="s">
        <v>28</v>
      </c>
      <c r="B69" s="25"/>
      <c r="C69" s="25"/>
      <c r="D69" s="25"/>
      <c r="E69" s="25"/>
      <c r="F69" s="25"/>
      <c r="G69" s="25"/>
      <c r="H69" s="25"/>
      <c r="I69" s="25"/>
    </row>
    <row r="70" spans="1:9" ht="5.0999999999999996" customHeight="1"/>
    <row r="71" spans="1:9" ht="18" customHeight="1">
      <c r="A71" s="27" t="s">
        <v>29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>
      <c r="A72" s="27" t="s">
        <v>22</v>
      </c>
      <c r="B72" s="25"/>
      <c r="C72" s="25"/>
      <c r="D72" s="25"/>
      <c r="E72" s="25"/>
      <c r="F72" s="25"/>
      <c r="G72" s="25"/>
      <c r="H72" s="25"/>
      <c r="I72" s="25"/>
    </row>
    <row r="73" spans="1:9" ht="12.2" customHeight="1"/>
    <row r="74" spans="1:9" ht="15.4" customHeight="1"/>
    <row r="75" spans="1:9" ht="18" customHeight="1">
      <c r="A75" s="28" t="s">
        <v>3</v>
      </c>
      <c r="B75" s="25"/>
      <c r="C75" s="25"/>
      <c r="D75" s="25"/>
      <c r="E75" s="25"/>
      <c r="F75" s="25"/>
      <c r="G75" s="25"/>
      <c r="H75" s="25"/>
      <c r="I75" s="25"/>
    </row>
    <row r="76" spans="1:9" ht="8.4499999999999993" customHeight="1"/>
    <row r="77" spans="1:9">
      <c r="A77" s="20" t="s">
        <v>4</v>
      </c>
      <c r="B77" s="22" t="s">
        <v>5</v>
      </c>
      <c r="C77" s="23"/>
      <c r="D77" s="24"/>
      <c r="E77" s="22" t="s">
        <v>6</v>
      </c>
      <c r="F77" s="23"/>
      <c r="G77" s="24"/>
    </row>
    <row r="78" spans="1:9">
      <c r="A78" s="21"/>
      <c r="B78" s="6" t="s">
        <v>7</v>
      </c>
      <c r="C78" s="6" t="s">
        <v>8</v>
      </c>
      <c r="D78" s="6" t="s">
        <v>9</v>
      </c>
      <c r="E78" s="6" t="s">
        <v>7</v>
      </c>
      <c r="F78" s="6" t="s">
        <v>8</v>
      </c>
      <c r="G78" s="6" t="s">
        <v>9</v>
      </c>
    </row>
    <row r="79" spans="1:9" ht="16.5">
      <c r="A79" s="7" t="s">
        <v>10</v>
      </c>
      <c r="B79" s="7" t="s">
        <v>10</v>
      </c>
      <c r="C79" s="7" t="s">
        <v>10</v>
      </c>
      <c r="D79" s="7" t="s">
        <v>10</v>
      </c>
      <c r="E79" s="7" t="s">
        <v>10</v>
      </c>
      <c r="F79" s="7" t="s">
        <v>10</v>
      </c>
      <c r="G79" s="7" t="s">
        <v>10</v>
      </c>
    </row>
    <row r="80" spans="1:9" ht="16.5">
      <c r="A80" s="8" t="s">
        <v>11</v>
      </c>
      <c r="B80" s="8">
        <v>63</v>
      </c>
      <c r="C80" s="8">
        <v>36</v>
      </c>
      <c r="D80" s="8">
        <v>27</v>
      </c>
      <c r="E80" s="8">
        <v>908</v>
      </c>
      <c r="F80" s="8">
        <v>588</v>
      </c>
      <c r="G80" s="8">
        <v>320</v>
      </c>
    </row>
    <row r="81" spans="1:9" ht="16.5">
      <c r="A81" s="9" t="s">
        <v>12</v>
      </c>
      <c r="B81" s="9">
        <v>5</v>
      </c>
      <c r="C81" s="9">
        <v>1</v>
      </c>
      <c r="D81" s="9">
        <v>4</v>
      </c>
      <c r="E81" s="9">
        <v>10</v>
      </c>
      <c r="F81" s="9">
        <v>1</v>
      </c>
      <c r="G81" s="9">
        <v>9</v>
      </c>
    </row>
    <row r="82" spans="1:9" ht="16.5">
      <c r="A82" s="9" t="s">
        <v>13</v>
      </c>
      <c r="B82" s="9">
        <v>3</v>
      </c>
      <c r="C82" s="9">
        <v>0</v>
      </c>
      <c r="D82" s="9">
        <v>3</v>
      </c>
      <c r="E82" s="9">
        <v>68</v>
      </c>
      <c r="F82" s="9">
        <v>24</v>
      </c>
      <c r="G82" s="9">
        <v>44</v>
      </c>
    </row>
    <row r="83" spans="1:9" ht="16.5">
      <c r="A83" s="9" t="s">
        <v>14</v>
      </c>
      <c r="B83" s="9">
        <v>2</v>
      </c>
      <c r="C83" s="9">
        <v>0</v>
      </c>
      <c r="D83" s="9">
        <v>2</v>
      </c>
      <c r="E83" s="9">
        <v>97</v>
      </c>
      <c r="F83" s="9">
        <v>48</v>
      </c>
      <c r="G83" s="9">
        <v>49</v>
      </c>
    </row>
    <row r="84" spans="1:9" ht="16.5">
      <c r="A84" s="9" t="s">
        <v>15</v>
      </c>
      <c r="B84" s="9">
        <v>2</v>
      </c>
      <c r="C84" s="9">
        <v>1</v>
      </c>
      <c r="D84" s="9">
        <v>1</v>
      </c>
      <c r="E84" s="9">
        <v>109</v>
      </c>
      <c r="F84" s="9">
        <v>56</v>
      </c>
      <c r="G84" s="9">
        <v>53</v>
      </c>
    </row>
    <row r="85" spans="1:9" ht="16.5">
      <c r="A85" s="9" t="s">
        <v>16</v>
      </c>
      <c r="B85" s="9">
        <v>8</v>
      </c>
      <c r="C85" s="9">
        <v>5</v>
      </c>
      <c r="D85" s="9">
        <v>3</v>
      </c>
      <c r="E85" s="9">
        <v>99</v>
      </c>
      <c r="F85" s="9">
        <v>63</v>
      </c>
      <c r="G85" s="9">
        <v>36</v>
      </c>
    </row>
    <row r="86" spans="1:9" ht="16.5">
      <c r="A86" s="9" t="s">
        <v>17</v>
      </c>
      <c r="B86" s="9">
        <v>14</v>
      </c>
      <c r="C86" s="9">
        <v>10</v>
      </c>
      <c r="D86" s="9">
        <v>4</v>
      </c>
      <c r="E86" s="9">
        <v>199</v>
      </c>
      <c r="F86" s="9">
        <v>153</v>
      </c>
      <c r="G86" s="9">
        <v>46</v>
      </c>
    </row>
    <row r="87" spans="1:9" ht="16.5">
      <c r="A87" s="9" t="s">
        <v>18</v>
      </c>
      <c r="B87" s="9">
        <v>23</v>
      </c>
      <c r="C87" s="9">
        <v>17</v>
      </c>
      <c r="D87" s="9">
        <v>6</v>
      </c>
      <c r="E87" s="9">
        <v>231</v>
      </c>
      <c r="F87" s="9">
        <v>184</v>
      </c>
      <c r="G87" s="9">
        <v>47</v>
      </c>
    </row>
    <row r="88" spans="1:9" ht="16.5">
      <c r="A88" s="9" t="s">
        <v>19</v>
      </c>
      <c r="B88" s="9">
        <v>6</v>
      </c>
      <c r="C88" s="9">
        <v>2</v>
      </c>
      <c r="D88" s="9">
        <v>4</v>
      </c>
      <c r="E88" s="9">
        <v>95</v>
      </c>
      <c r="F88" s="9">
        <v>59</v>
      </c>
      <c r="G88" s="9">
        <v>36</v>
      </c>
    </row>
    <row r="89" spans="1:9" ht="33.75" customHeight="1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23.65" customHeight="1"/>
    <row r="91" spans="1:9" ht="46.5" customHeight="1">
      <c r="A91" s="26" t="s">
        <v>28</v>
      </c>
      <c r="B91" s="25"/>
      <c r="C91" s="25"/>
      <c r="D91" s="25"/>
      <c r="E91" s="25"/>
      <c r="F91" s="25"/>
      <c r="G91" s="25"/>
      <c r="H91" s="25"/>
      <c r="I91" s="25"/>
    </row>
    <row r="92" spans="1:9" ht="5.0999999999999996" customHeight="1"/>
    <row r="93" spans="1:9" ht="18" customHeight="1">
      <c r="A93" s="27" t="s">
        <v>29</v>
      </c>
      <c r="B93" s="25"/>
      <c r="C93" s="25"/>
      <c r="D93" s="25"/>
      <c r="E93" s="25"/>
      <c r="F93" s="25"/>
      <c r="G93" s="25"/>
      <c r="H93" s="25"/>
      <c r="I93" s="25"/>
    </row>
    <row r="94" spans="1:9" ht="18" customHeight="1">
      <c r="A94" s="27" t="s">
        <v>23</v>
      </c>
      <c r="B94" s="25"/>
      <c r="C94" s="25"/>
      <c r="D94" s="25"/>
      <c r="E94" s="25"/>
      <c r="F94" s="25"/>
      <c r="G94" s="25"/>
      <c r="H94" s="25"/>
      <c r="I94" s="25"/>
    </row>
    <row r="95" spans="1:9" ht="12.2" customHeight="1"/>
    <row r="96" spans="1:9" ht="15.4" customHeight="1"/>
    <row r="97" spans="1:9" ht="18" customHeight="1">
      <c r="A97" s="28" t="s">
        <v>3</v>
      </c>
      <c r="B97" s="25"/>
      <c r="C97" s="25"/>
      <c r="D97" s="25"/>
      <c r="E97" s="25"/>
      <c r="F97" s="25"/>
      <c r="G97" s="25"/>
      <c r="H97" s="25"/>
      <c r="I97" s="25"/>
    </row>
    <row r="98" spans="1:9" ht="8.4499999999999993" customHeight="1"/>
    <row r="99" spans="1:9">
      <c r="A99" s="20" t="s">
        <v>4</v>
      </c>
      <c r="B99" s="22" t="s">
        <v>5</v>
      </c>
      <c r="C99" s="23"/>
      <c r="D99" s="24"/>
      <c r="E99" s="22" t="s">
        <v>6</v>
      </c>
      <c r="F99" s="23"/>
      <c r="G99" s="24"/>
    </row>
    <row r="100" spans="1:9">
      <c r="A100" s="21"/>
      <c r="B100" s="6" t="s">
        <v>7</v>
      </c>
      <c r="C100" s="6" t="s">
        <v>8</v>
      </c>
      <c r="D100" s="6" t="s">
        <v>9</v>
      </c>
      <c r="E100" s="6" t="s">
        <v>7</v>
      </c>
      <c r="F100" s="6" t="s">
        <v>8</v>
      </c>
      <c r="G100" s="6" t="s">
        <v>9</v>
      </c>
    </row>
    <row r="101" spans="1:9" ht="16.5">
      <c r="A101" s="7" t="s">
        <v>10</v>
      </c>
      <c r="B101" s="7" t="s">
        <v>10</v>
      </c>
      <c r="C101" s="7" t="s">
        <v>10</v>
      </c>
      <c r="D101" s="7" t="s">
        <v>10</v>
      </c>
      <c r="E101" s="7" t="s">
        <v>10</v>
      </c>
      <c r="F101" s="7" t="s">
        <v>10</v>
      </c>
      <c r="G101" s="7" t="s">
        <v>10</v>
      </c>
    </row>
    <row r="102" spans="1:9" ht="16.5">
      <c r="A102" s="8" t="s">
        <v>11</v>
      </c>
      <c r="B102" s="8">
        <v>47</v>
      </c>
      <c r="C102" s="8">
        <v>17</v>
      </c>
      <c r="D102" s="8">
        <v>30</v>
      </c>
      <c r="E102" s="8">
        <v>237</v>
      </c>
      <c r="F102" s="8">
        <v>141</v>
      </c>
      <c r="G102" s="8">
        <v>96</v>
      </c>
    </row>
    <row r="103" spans="1:9" ht="16.5">
      <c r="A103" s="9" t="s">
        <v>12</v>
      </c>
      <c r="B103" s="9">
        <v>1</v>
      </c>
      <c r="C103" s="9">
        <v>1</v>
      </c>
      <c r="D103" s="9">
        <v>0</v>
      </c>
      <c r="E103" s="9">
        <v>2</v>
      </c>
      <c r="F103" s="9">
        <v>2</v>
      </c>
      <c r="G103" s="9">
        <v>0</v>
      </c>
    </row>
    <row r="104" spans="1:9" ht="16.5">
      <c r="A104" s="9" t="s">
        <v>13</v>
      </c>
      <c r="B104" s="9">
        <v>2</v>
      </c>
      <c r="C104" s="9">
        <v>0</v>
      </c>
      <c r="D104" s="9">
        <v>2</v>
      </c>
      <c r="E104" s="9">
        <v>18</v>
      </c>
      <c r="F104" s="9">
        <v>5</v>
      </c>
      <c r="G104" s="9">
        <v>13</v>
      </c>
    </row>
    <row r="105" spans="1:9" ht="16.5">
      <c r="A105" s="9" t="s">
        <v>14</v>
      </c>
      <c r="B105" s="9">
        <v>1</v>
      </c>
      <c r="C105" s="9">
        <v>0</v>
      </c>
      <c r="D105" s="9">
        <v>1</v>
      </c>
      <c r="E105" s="9">
        <v>41</v>
      </c>
      <c r="F105" s="9">
        <v>20</v>
      </c>
      <c r="G105" s="9">
        <v>21</v>
      </c>
    </row>
    <row r="106" spans="1:9" ht="16.5">
      <c r="A106" s="9" t="s">
        <v>15</v>
      </c>
      <c r="B106" s="9">
        <v>4</v>
      </c>
      <c r="C106" s="9">
        <v>2</v>
      </c>
      <c r="D106" s="9">
        <v>2</v>
      </c>
      <c r="E106" s="9">
        <v>37</v>
      </c>
      <c r="F106" s="9">
        <v>17</v>
      </c>
      <c r="G106" s="9">
        <v>20</v>
      </c>
    </row>
    <row r="107" spans="1:9" ht="16.5">
      <c r="A107" s="9" t="s">
        <v>16</v>
      </c>
      <c r="B107" s="9">
        <v>5</v>
      </c>
      <c r="C107" s="9">
        <v>1</v>
      </c>
      <c r="D107" s="9">
        <v>4</v>
      </c>
      <c r="E107" s="9">
        <v>16</v>
      </c>
      <c r="F107" s="9">
        <v>8</v>
      </c>
      <c r="G107" s="9">
        <v>8</v>
      </c>
    </row>
    <row r="108" spans="1:9" ht="16.5">
      <c r="A108" s="9" t="s">
        <v>17</v>
      </c>
      <c r="B108" s="9">
        <v>21</v>
      </c>
      <c r="C108" s="9">
        <v>7</v>
      </c>
      <c r="D108" s="9">
        <v>14</v>
      </c>
      <c r="E108" s="9">
        <v>51</v>
      </c>
      <c r="F108" s="9">
        <v>30</v>
      </c>
      <c r="G108" s="9">
        <v>21</v>
      </c>
    </row>
    <row r="109" spans="1:9" ht="16.5">
      <c r="A109" s="9" t="s">
        <v>18</v>
      </c>
      <c r="B109" s="9">
        <v>12</v>
      </c>
      <c r="C109" s="9">
        <v>6</v>
      </c>
      <c r="D109" s="9">
        <v>6</v>
      </c>
      <c r="E109" s="9">
        <v>59</v>
      </c>
      <c r="F109" s="9">
        <v>49</v>
      </c>
      <c r="G109" s="9">
        <v>10</v>
      </c>
    </row>
    <row r="110" spans="1:9" ht="16.5">
      <c r="A110" s="9" t="s">
        <v>19</v>
      </c>
      <c r="B110" s="9">
        <v>1</v>
      </c>
      <c r="C110" s="9">
        <v>0</v>
      </c>
      <c r="D110" s="9">
        <v>1</v>
      </c>
      <c r="E110" s="9">
        <v>13</v>
      </c>
      <c r="F110" s="9">
        <v>10</v>
      </c>
      <c r="G110" s="9">
        <v>3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8BFD6-779B-4E9A-8A55-273EC3099DA3}">
  <dimension ref="A1:I110"/>
  <sheetViews>
    <sheetView topLeftCell="A19" workbookViewId="0">
      <selection sqref="A1:XFD1048576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23.65" customHeight="1"/>
    <row r="3" spans="1:9" ht="46.5" customHeight="1">
      <c r="A3" s="26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5.0999999999999996" customHeight="1"/>
    <row r="5" spans="1:9" ht="18" customHeight="1">
      <c r="A5" s="27" t="s">
        <v>30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7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2" customHeight="1"/>
    <row r="8" spans="1:9" ht="15.4" customHeight="1"/>
    <row r="9" spans="1:9" ht="18" customHeight="1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997</v>
      </c>
      <c r="C14" s="8">
        <v>499</v>
      </c>
      <c r="D14" s="8">
        <v>498</v>
      </c>
      <c r="E14" s="8">
        <v>9746</v>
      </c>
      <c r="F14" s="8">
        <v>5791</v>
      </c>
      <c r="G14" s="8">
        <v>3955</v>
      </c>
    </row>
    <row r="15" spans="1:9" ht="16.5">
      <c r="A15" s="9" t="s">
        <v>12</v>
      </c>
      <c r="B15" s="9">
        <v>16</v>
      </c>
      <c r="C15" s="9">
        <v>11</v>
      </c>
      <c r="D15" s="9">
        <v>5</v>
      </c>
      <c r="E15" s="9">
        <v>36</v>
      </c>
      <c r="F15" s="9">
        <v>24</v>
      </c>
      <c r="G15" s="9">
        <v>12</v>
      </c>
    </row>
    <row r="16" spans="1:9" ht="16.5">
      <c r="A16" s="9" t="s">
        <v>13</v>
      </c>
      <c r="B16" s="9">
        <v>14</v>
      </c>
      <c r="C16" s="9">
        <v>2</v>
      </c>
      <c r="D16" s="9">
        <v>12</v>
      </c>
      <c r="E16" s="9">
        <v>464</v>
      </c>
      <c r="F16" s="9">
        <v>234</v>
      </c>
      <c r="G16" s="9">
        <v>230</v>
      </c>
    </row>
    <row r="17" spans="1:9" ht="16.5">
      <c r="A17" s="9" t="s">
        <v>14</v>
      </c>
      <c r="B17" s="9">
        <v>91</v>
      </c>
      <c r="C17" s="9">
        <v>50</v>
      </c>
      <c r="D17" s="9">
        <v>41</v>
      </c>
      <c r="E17" s="9">
        <v>1144</v>
      </c>
      <c r="F17" s="9">
        <v>585</v>
      </c>
      <c r="G17" s="9">
        <v>559</v>
      </c>
    </row>
    <row r="18" spans="1:9" ht="16.5">
      <c r="A18" s="9" t="s">
        <v>15</v>
      </c>
      <c r="B18" s="9">
        <v>107</v>
      </c>
      <c r="C18" s="9">
        <v>44</v>
      </c>
      <c r="D18" s="9">
        <v>63</v>
      </c>
      <c r="E18" s="9">
        <v>1162</v>
      </c>
      <c r="F18" s="9">
        <v>633</v>
      </c>
      <c r="G18" s="9">
        <v>529</v>
      </c>
    </row>
    <row r="19" spans="1:9" ht="16.5">
      <c r="A19" s="9" t="s">
        <v>16</v>
      </c>
      <c r="B19" s="9">
        <v>108</v>
      </c>
      <c r="C19" s="9">
        <v>53</v>
      </c>
      <c r="D19" s="9">
        <v>55</v>
      </c>
      <c r="E19" s="9">
        <v>930</v>
      </c>
      <c r="F19" s="9">
        <v>483</v>
      </c>
      <c r="G19" s="9">
        <v>447</v>
      </c>
    </row>
    <row r="20" spans="1:9" ht="16.5">
      <c r="A20" s="9" t="s">
        <v>17</v>
      </c>
      <c r="B20" s="9">
        <v>172</v>
      </c>
      <c r="C20" s="9">
        <v>85</v>
      </c>
      <c r="D20" s="9">
        <v>87</v>
      </c>
      <c r="E20" s="9">
        <v>1589</v>
      </c>
      <c r="F20" s="9">
        <v>1069</v>
      </c>
      <c r="G20" s="9">
        <v>520</v>
      </c>
    </row>
    <row r="21" spans="1:9" ht="16.5">
      <c r="A21" s="9" t="s">
        <v>18</v>
      </c>
      <c r="B21" s="9">
        <v>345</v>
      </c>
      <c r="C21" s="9">
        <v>172</v>
      </c>
      <c r="D21" s="9">
        <v>173</v>
      </c>
      <c r="E21" s="9">
        <v>2893</v>
      </c>
      <c r="F21" s="9">
        <v>1917</v>
      </c>
      <c r="G21" s="9">
        <v>976</v>
      </c>
    </row>
    <row r="22" spans="1:9" ht="16.5">
      <c r="A22" s="9" t="s">
        <v>19</v>
      </c>
      <c r="B22" s="9">
        <v>144</v>
      </c>
      <c r="C22" s="9">
        <v>82</v>
      </c>
      <c r="D22" s="9">
        <v>62</v>
      </c>
      <c r="E22" s="9">
        <v>1528</v>
      </c>
      <c r="F22" s="9">
        <v>846</v>
      </c>
      <c r="G22" s="9">
        <v>682</v>
      </c>
    </row>
    <row r="23" spans="1:9" ht="33.7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3.65" customHeight="1"/>
    <row r="25" spans="1:9" ht="46.5" customHeight="1">
      <c r="A25" s="26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9" ht="5.0999999999999996" customHeight="1"/>
    <row r="27" spans="1:9" ht="18" customHeight="1">
      <c r="A27" s="27" t="s">
        <v>30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>
      <c r="A28" s="27" t="s">
        <v>20</v>
      </c>
      <c r="B28" s="25"/>
      <c r="C28" s="25"/>
      <c r="D28" s="25"/>
      <c r="E28" s="25"/>
      <c r="F28" s="25"/>
      <c r="G28" s="25"/>
      <c r="H28" s="25"/>
      <c r="I28" s="25"/>
    </row>
    <row r="29" spans="1:9" ht="12.2" customHeight="1"/>
    <row r="30" spans="1:9" ht="15.4" customHeight="1"/>
    <row r="31" spans="1:9" ht="18" customHeight="1">
      <c r="A31" s="28" t="s">
        <v>3</v>
      </c>
      <c r="B31" s="25"/>
      <c r="C31" s="25"/>
      <c r="D31" s="25"/>
      <c r="E31" s="25"/>
      <c r="F31" s="25"/>
      <c r="G31" s="25"/>
      <c r="H31" s="25"/>
      <c r="I31" s="25"/>
    </row>
    <row r="32" spans="1:9" ht="8.4499999999999993" customHeight="1"/>
    <row r="33" spans="1:9">
      <c r="A33" s="20" t="s">
        <v>4</v>
      </c>
      <c r="B33" s="22" t="s">
        <v>5</v>
      </c>
      <c r="C33" s="23"/>
      <c r="D33" s="24"/>
      <c r="E33" s="22" t="s">
        <v>6</v>
      </c>
      <c r="F33" s="23"/>
      <c r="G33" s="24"/>
    </row>
    <row r="34" spans="1:9">
      <c r="A34" s="2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ht="16.5">
      <c r="A36" s="8" t="s">
        <v>11</v>
      </c>
      <c r="B36" s="8">
        <v>562</v>
      </c>
      <c r="C36" s="8">
        <v>284</v>
      </c>
      <c r="D36" s="8">
        <v>278</v>
      </c>
      <c r="E36" s="8">
        <v>5728</v>
      </c>
      <c r="F36" s="8">
        <v>3358</v>
      </c>
      <c r="G36" s="8">
        <v>2370</v>
      </c>
    </row>
    <row r="37" spans="1:9" ht="16.5">
      <c r="A37" s="9" t="s">
        <v>12</v>
      </c>
      <c r="B37" s="9">
        <v>9</v>
      </c>
      <c r="C37" s="9">
        <v>7</v>
      </c>
      <c r="D37" s="9">
        <v>2</v>
      </c>
      <c r="E37" s="9">
        <v>19</v>
      </c>
      <c r="F37" s="9">
        <v>12</v>
      </c>
      <c r="G37" s="9">
        <v>7</v>
      </c>
    </row>
    <row r="38" spans="1:9" ht="16.5">
      <c r="A38" s="9" t="s">
        <v>13</v>
      </c>
      <c r="B38" s="9">
        <v>12</v>
      </c>
      <c r="C38" s="9">
        <v>2</v>
      </c>
      <c r="D38" s="9">
        <v>10</v>
      </c>
      <c r="E38" s="9">
        <v>282</v>
      </c>
      <c r="F38" s="9">
        <v>146</v>
      </c>
      <c r="G38" s="9">
        <v>136</v>
      </c>
    </row>
    <row r="39" spans="1:9" ht="16.5">
      <c r="A39" s="9" t="s">
        <v>14</v>
      </c>
      <c r="B39" s="9">
        <v>44</v>
      </c>
      <c r="C39" s="9">
        <v>26</v>
      </c>
      <c r="D39" s="9">
        <v>18</v>
      </c>
      <c r="E39" s="9">
        <v>643</v>
      </c>
      <c r="F39" s="9">
        <v>331</v>
      </c>
      <c r="G39" s="9">
        <v>312</v>
      </c>
    </row>
    <row r="40" spans="1:9" ht="16.5">
      <c r="A40" s="9" t="s">
        <v>15</v>
      </c>
      <c r="B40" s="9">
        <v>55</v>
      </c>
      <c r="C40" s="9">
        <v>24</v>
      </c>
      <c r="D40" s="9">
        <v>31</v>
      </c>
      <c r="E40" s="9">
        <v>642</v>
      </c>
      <c r="F40" s="9">
        <v>379</v>
      </c>
      <c r="G40" s="9">
        <v>263</v>
      </c>
    </row>
    <row r="41" spans="1:9" ht="16.5">
      <c r="A41" s="9" t="s">
        <v>16</v>
      </c>
      <c r="B41" s="9">
        <v>58</v>
      </c>
      <c r="C41" s="9">
        <v>27</v>
      </c>
      <c r="D41" s="9">
        <v>31</v>
      </c>
      <c r="E41" s="9">
        <v>473</v>
      </c>
      <c r="F41" s="9">
        <v>251</v>
      </c>
      <c r="G41" s="9">
        <v>222</v>
      </c>
    </row>
    <row r="42" spans="1:9" ht="16.5">
      <c r="A42" s="9" t="s">
        <v>17</v>
      </c>
      <c r="B42" s="9">
        <v>106</v>
      </c>
      <c r="C42" s="9">
        <v>52</v>
      </c>
      <c r="D42" s="9">
        <v>54</v>
      </c>
      <c r="E42" s="9">
        <v>952</v>
      </c>
      <c r="F42" s="9">
        <v>618</v>
      </c>
      <c r="G42" s="9">
        <v>334</v>
      </c>
    </row>
    <row r="43" spans="1:9" ht="16.5">
      <c r="A43" s="9" t="s">
        <v>18</v>
      </c>
      <c r="B43" s="9">
        <v>188</v>
      </c>
      <c r="C43" s="9">
        <v>98</v>
      </c>
      <c r="D43" s="9">
        <v>90</v>
      </c>
      <c r="E43" s="9">
        <v>1713</v>
      </c>
      <c r="F43" s="9">
        <v>1095</v>
      </c>
      <c r="G43" s="9">
        <v>618</v>
      </c>
    </row>
    <row r="44" spans="1:9" ht="16.5">
      <c r="A44" s="9" t="s">
        <v>19</v>
      </c>
      <c r="B44" s="9">
        <v>90</v>
      </c>
      <c r="C44" s="9">
        <v>48</v>
      </c>
      <c r="D44" s="9">
        <v>42</v>
      </c>
      <c r="E44" s="9">
        <v>1004</v>
      </c>
      <c r="F44" s="9">
        <v>526</v>
      </c>
      <c r="G44" s="9">
        <v>478</v>
      </c>
    </row>
    <row r="45" spans="1:9" ht="33.7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23.65" customHeight="1"/>
    <row r="47" spans="1:9" ht="46.5" customHeight="1">
      <c r="A47" s="26" t="s">
        <v>28</v>
      </c>
      <c r="B47" s="25"/>
      <c r="C47" s="25"/>
      <c r="D47" s="25"/>
      <c r="E47" s="25"/>
      <c r="F47" s="25"/>
      <c r="G47" s="25"/>
      <c r="H47" s="25"/>
      <c r="I47" s="25"/>
    </row>
    <row r="48" spans="1:9" ht="5.0999999999999996" customHeight="1"/>
    <row r="49" spans="1:9" ht="18" customHeight="1">
      <c r="A49" s="27" t="s">
        <v>30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>
      <c r="A50" s="27" t="s">
        <v>21</v>
      </c>
      <c r="B50" s="25"/>
      <c r="C50" s="25"/>
      <c r="D50" s="25"/>
      <c r="E50" s="25"/>
      <c r="F50" s="25"/>
      <c r="G50" s="25"/>
      <c r="H50" s="25"/>
      <c r="I50" s="25"/>
    </row>
    <row r="51" spans="1:9" ht="12.2" customHeight="1"/>
    <row r="52" spans="1:9" ht="15.4" customHeight="1"/>
    <row r="53" spans="1:9" ht="18" customHeight="1">
      <c r="A53" s="28" t="s">
        <v>3</v>
      </c>
      <c r="B53" s="25"/>
      <c r="C53" s="25"/>
      <c r="D53" s="25"/>
      <c r="E53" s="25"/>
      <c r="F53" s="25"/>
      <c r="G53" s="25"/>
      <c r="H53" s="25"/>
      <c r="I53" s="25"/>
    </row>
    <row r="54" spans="1:9" ht="8.4499999999999993" customHeight="1"/>
    <row r="55" spans="1:9">
      <c r="A55" s="20" t="s">
        <v>4</v>
      </c>
      <c r="B55" s="22" t="s">
        <v>5</v>
      </c>
      <c r="C55" s="23"/>
      <c r="D55" s="24"/>
      <c r="E55" s="22" t="s">
        <v>6</v>
      </c>
      <c r="F55" s="23"/>
      <c r="G55" s="24"/>
    </row>
    <row r="56" spans="1:9">
      <c r="A56" s="21"/>
      <c r="B56" s="6" t="s">
        <v>7</v>
      </c>
      <c r="C56" s="6" t="s">
        <v>8</v>
      </c>
      <c r="D56" s="6" t="s">
        <v>9</v>
      </c>
      <c r="E56" s="6" t="s">
        <v>7</v>
      </c>
      <c r="F56" s="6" t="s">
        <v>8</v>
      </c>
      <c r="G56" s="6" t="s">
        <v>9</v>
      </c>
    </row>
    <row r="57" spans="1:9" ht="16.5">
      <c r="A57" s="7" t="s">
        <v>10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10</v>
      </c>
      <c r="G57" s="7" t="s">
        <v>10</v>
      </c>
    </row>
    <row r="58" spans="1:9" ht="16.5">
      <c r="A58" s="8" t="s">
        <v>11</v>
      </c>
      <c r="B58" s="8">
        <v>134</v>
      </c>
      <c r="C58" s="8">
        <v>66</v>
      </c>
      <c r="D58" s="8">
        <v>68</v>
      </c>
      <c r="E58" s="8">
        <v>1588</v>
      </c>
      <c r="F58" s="8">
        <v>1016</v>
      </c>
      <c r="G58" s="8">
        <v>572</v>
      </c>
    </row>
    <row r="59" spans="1:9" ht="16.5">
      <c r="A59" s="9" t="s">
        <v>12</v>
      </c>
      <c r="B59" s="9">
        <v>5</v>
      </c>
      <c r="C59" s="9">
        <v>3</v>
      </c>
      <c r="D59" s="9">
        <v>2</v>
      </c>
      <c r="E59" s="9">
        <v>10</v>
      </c>
      <c r="F59" s="9">
        <v>7</v>
      </c>
      <c r="G59" s="9">
        <v>3</v>
      </c>
    </row>
    <row r="60" spans="1:9" ht="16.5">
      <c r="A60" s="9" t="s">
        <v>13</v>
      </c>
      <c r="B60" s="9">
        <v>1</v>
      </c>
      <c r="C60" s="9">
        <v>0</v>
      </c>
      <c r="D60" s="9">
        <v>1</v>
      </c>
      <c r="E60" s="9">
        <v>102</v>
      </c>
      <c r="F60" s="9">
        <v>57</v>
      </c>
      <c r="G60" s="9">
        <v>45</v>
      </c>
    </row>
    <row r="61" spans="1:9" ht="16.5">
      <c r="A61" s="9" t="s">
        <v>14</v>
      </c>
      <c r="B61" s="9">
        <v>32</v>
      </c>
      <c r="C61" s="9">
        <v>13</v>
      </c>
      <c r="D61" s="9">
        <v>19</v>
      </c>
      <c r="E61" s="9">
        <v>296</v>
      </c>
      <c r="F61" s="9">
        <v>150</v>
      </c>
      <c r="G61" s="9">
        <v>146</v>
      </c>
    </row>
    <row r="62" spans="1:9" ht="16.5">
      <c r="A62" s="9" t="s">
        <v>15</v>
      </c>
      <c r="B62" s="9">
        <v>14</v>
      </c>
      <c r="C62" s="9">
        <v>4</v>
      </c>
      <c r="D62" s="9">
        <v>10</v>
      </c>
      <c r="E62" s="9">
        <v>163</v>
      </c>
      <c r="F62" s="9">
        <v>89</v>
      </c>
      <c r="G62" s="9">
        <v>74</v>
      </c>
    </row>
    <row r="63" spans="1:9" ht="16.5">
      <c r="A63" s="9" t="s">
        <v>16</v>
      </c>
      <c r="B63" s="9">
        <v>5</v>
      </c>
      <c r="C63" s="9">
        <v>2</v>
      </c>
      <c r="D63" s="9">
        <v>3</v>
      </c>
      <c r="E63" s="9">
        <v>61</v>
      </c>
      <c r="F63" s="9">
        <v>32</v>
      </c>
      <c r="G63" s="9">
        <v>29</v>
      </c>
    </row>
    <row r="64" spans="1:9" ht="16.5">
      <c r="A64" s="9" t="s">
        <v>17</v>
      </c>
      <c r="B64" s="9">
        <v>21</v>
      </c>
      <c r="C64" s="9">
        <v>9</v>
      </c>
      <c r="D64" s="9">
        <v>12</v>
      </c>
      <c r="E64" s="9">
        <v>254</v>
      </c>
      <c r="F64" s="9">
        <v>176</v>
      </c>
      <c r="G64" s="9">
        <v>78</v>
      </c>
    </row>
    <row r="65" spans="1:9" ht="16.5">
      <c r="A65" s="9" t="s">
        <v>18</v>
      </c>
      <c r="B65" s="9">
        <v>47</v>
      </c>
      <c r="C65" s="9">
        <v>30</v>
      </c>
      <c r="D65" s="9">
        <v>17</v>
      </c>
      <c r="E65" s="9">
        <v>496</v>
      </c>
      <c r="F65" s="9">
        <v>372</v>
      </c>
      <c r="G65" s="9">
        <v>124</v>
      </c>
    </row>
    <row r="66" spans="1:9" ht="16.5">
      <c r="A66" s="9" t="s">
        <v>19</v>
      </c>
      <c r="B66" s="9">
        <v>9</v>
      </c>
      <c r="C66" s="9">
        <v>5</v>
      </c>
      <c r="D66" s="9">
        <v>4</v>
      </c>
      <c r="E66" s="9">
        <v>206</v>
      </c>
      <c r="F66" s="9">
        <v>133</v>
      </c>
      <c r="G66" s="9">
        <v>73</v>
      </c>
    </row>
    <row r="67" spans="1:9" ht="33.75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23.65" customHeight="1"/>
    <row r="69" spans="1:9" ht="46.5" customHeight="1">
      <c r="A69" s="26" t="s">
        <v>28</v>
      </c>
      <c r="B69" s="25"/>
      <c r="C69" s="25"/>
      <c r="D69" s="25"/>
      <c r="E69" s="25"/>
      <c r="F69" s="25"/>
      <c r="G69" s="25"/>
      <c r="H69" s="25"/>
      <c r="I69" s="25"/>
    </row>
    <row r="70" spans="1:9" ht="5.0999999999999996" customHeight="1"/>
    <row r="71" spans="1:9" ht="18" customHeight="1">
      <c r="A71" s="27" t="s">
        <v>30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>
      <c r="A72" s="27" t="s">
        <v>22</v>
      </c>
      <c r="B72" s="25"/>
      <c r="C72" s="25"/>
      <c r="D72" s="25"/>
      <c r="E72" s="25"/>
      <c r="F72" s="25"/>
      <c r="G72" s="25"/>
      <c r="H72" s="25"/>
      <c r="I72" s="25"/>
    </row>
    <row r="73" spans="1:9" ht="12.2" customHeight="1"/>
    <row r="74" spans="1:9" ht="15.4" customHeight="1"/>
    <row r="75" spans="1:9" ht="18" customHeight="1">
      <c r="A75" s="28" t="s">
        <v>3</v>
      </c>
      <c r="B75" s="25"/>
      <c r="C75" s="25"/>
      <c r="D75" s="25"/>
      <c r="E75" s="25"/>
      <c r="F75" s="25"/>
      <c r="G75" s="25"/>
      <c r="H75" s="25"/>
      <c r="I75" s="25"/>
    </row>
    <row r="76" spans="1:9" ht="8.4499999999999993" customHeight="1"/>
    <row r="77" spans="1:9">
      <c r="A77" s="20" t="s">
        <v>4</v>
      </c>
      <c r="B77" s="22" t="s">
        <v>5</v>
      </c>
      <c r="C77" s="23"/>
      <c r="D77" s="24"/>
      <c r="E77" s="22" t="s">
        <v>6</v>
      </c>
      <c r="F77" s="23"/>
      <c r="G77" s="24"/>
    </row>
    <row r="78" spans="1:9">
      <c r="A78" s="21"/>
      <c r="B78" s="6" t="s">
        <v>7</v>
      </c>
      <c r="C78" s="6" t="s">
        <v>8</v>
      </c>
      <c r="D78" s="6" t="s">
        <v>9</v>
      </c>
      <c r="E78" s="6" t="s">
        <v>7</v>
      </c>
      <c r="F78" s="6" t="s">
        <v>8</v>
      </c>
      <c r="G78" s="6" t="s">
        <v>9</v>
      </c>
    </row>
    <row r="79" spans="1:9" ht="16.5">
      <c r="A79" s="7" t="s">
        <v>10</v>
      </c>
      <c r="B79" s="7" t="s">
        <v>10</v>
      </c>
      <c r="C79" s="7" t="s">
        <v>10</v>
      </c>
      <c r="D79" s="7" t="s">
        <v>10</v>
      </c>
      <c r="E79" s="7" t="s">
        <v>10</v>
      </c>
      <c r="F79" s="7" t="s">
        <v>10</v>
      </c>
      <c r="G79" s="7" t="s">
        <v>10</v>
      </c>
    </row>
    <row r="80" spans="1:9" ht="16.5">
      <c r="A80" s="8" t="s">
        <v>11</v>
      </c>
      <c r="B80" s="8">
        <v>207</v>
      </c>
      <c r="C80" s="8">
        <v>108</v>
      </c>
      <c r="D80" s="8">
        <v>99</v>
      </c>
      <c r="E80" s="8">
        <v>1742</v>
      </c>
      <c r="F80" s="8">
        <v>1037</v>
      </c>
      <c r="G80" s="8">
        <v>705</v>
      </c>
    </row>
    <row r="81" spans="1:9" ht="16.5">
      <c r="A81" s="9" t="s">
        <v>12</v>
      </c>
      <c r="B81" s="9">
        <v>1</v>
      </c>
      <c r="C81" s="9">
        <v>1</v>
      </c>
      <c r="D81" s="9">
        <v>0</v>
      </c>
      <c r="E81" s="9">
        <v>5</v>
      </c>
      <c r="F81" s="9">
        <v>4</v>
      </c>
      <c r="G81" s="9">
        <v>1</v>
      </c>
    </row>
    <row r="82" spans="1:9" ht="16.5">
      <c r="A82" s="9" t="s">
        <v>13</v>
      </c>
      <c r="B82" s="9">
        <v>0</v>
      </c>
      <c r="C82" s="9">
        <v>0</v>
      </c>
      <c r="D82" s="9">
        <v>0</v>
      </c>
      <c r="E82" s="9">
        <v>63</v>
      </c>
      <c r="F82" s="9">
        <v>25</v>
      </c>
      <c r="G82" s="9">
        <v>38</v>
      </c>
    </row>
    <row r="83" spans="1:9" ht="16.5">
      <c r="A83" s="9" t="s">
        <v>14</v>
      </c>
      <c r="B83" s="9">
        <v>9</v>
      </c>
      <c r="C83" s="9">
        <v>6</v>
      </c>
      <c r="D83" s="9">
        <v>3</v>
      </c>
      <c r="E83" s="9">
        <v>165</v>
      </c>
      <c r="F83" s="9">
        <v>81</v>
      </c>
      <c r="G83" s="9">
        <v>84</v>
      </c>
    </row>
    <row r="84" spans="1:9" ht="16.5">
      <c r="A84" s="9" t="s">
        <v>15</v>
      </c>
      <c r="B84" s="9">
        <v>19</v>
      </c>
      <c r="C84" s="9">
        <v>9</v>
      </c>
      <c r="D84" s="9">
        <v>10</v>
      </c>
      <c r="E84" s="9">
        <v>178</v>
      </c>
      <c r="F84" s="9">
        <v>71</v>
      </c>
      <c r="G84" s="9">
        <v>107</v>
      </c>
    </row>
    <row r="85" spans="1:9" ht="16.5">
      <c r="A85" s="9" t="s">
        <v>16</v>
      </c>
      <c r="B85" s="9">
        <v>13</v>
      </c>
      <c r="C85" s="9">
        <v>6</v>
      </c>
      <c r="D85" s="9">
        <v>7</v>
      </c>
      <c r="E85" s="9">
        <v>250</v>
      </c>
      <c r="F85" s="9">
        <v>131</v>
      </c>
      <c r="G85" s="9">
        <v>119</v>
      </c>
    </row>
    <row r="86" spans="1:9" ht="16.5">
      <c r="A86" s="9" t="s">
        <v>17</v>
      </c>
      <c r="B86" s="9">
        <v>32</v>
      </c>
      <c r="C86" s="9">
        <v>19</v>
      </c>
      <c r="D86" s="9">
        <v>13</v>
      </c>
      <c r="E86" s="9">
        <v>281</v>
      </c>
      <c r="F86" s="9">
        <v>213</v>
      </c>
      <c r="G86" s="9">
        <v>68</v>
      </c>
    </row>
    <row r="87" spans="1:9" ht="16.5">
      <c r="A87" s="9" t="s">
        <v>18</v>
      </c>
      <c r="B87" s="9">
        <v>93</v>
      </c>
      <c r="C87" s="9">
        <v>42</v>
      </c>
      <c r="D87" s="9">
        <v>51</v>
      </c>
      <c r="E87" s="9">
        <v>531</v>
      </c>
      <c r="F87" s="9">
        <v>357</v>
      </c>
      <c r="G87" s="9">
        <v>174</v>
      </c>
    </row>
    <row r="88" spans="1:9" ht="16.5">
      <c r="A88" s="9" t="s">
        <v>19</v>
      </c>
      <c r="B88" s="9">
        <v>40</v>
      </c>
      <c r="C88" s="9">
        <v>25</v>
      </c>
      <c r="D88" s="9">
        <v>15</v>
      </c>
      <c r="E88" s="9">
        <v>269</v>
      </c>
      <c r="F88" s="9">
        <v>155</v>
      </c>
      <c r="G88" s="9">
        <v>114</v>
      </c>
    </row>
    <row r="89" spans="1:9" ht="33.75" customHeight="1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23.65" customHeight="1"/>
    <row r="91" spans="1:9" ht="46.5" customHeight="1">
      <c r="A91" s="26" t="s">
        <v>28</v>
      </c>
      <c r="B91" s="25"/>
      <c r="C91" s="25"/>
      <c r="D91" s="25"/>
      <c r="E91" s="25"/>
      <c r="F91" s="25"/>
      <c r="G91" s="25"/>
      <c r="H91" s="25"/>
      <c r="I91" s="25"/>
    </row>
    <row r="92" spans="1:9" ht="5.0999999999999996" customHeight="1"/>
    <row r="93" spans="1:9" ht="18" customHeight="1">
      <c r="A93" s="27" t="s">
        <v>30</v>
      </c>
      <c r="B93" s="25"/>
      <c r="C93" s="25"/>
      <c r="D93" s="25"/>
      <c r="E93" s="25"/>
      <c r="F93" s="25"/>
      <c r="G93" s="25"/>
      <c r="H93" s="25"/>
      <c r="I93" s="25"/>
    </row>
    <row r="94" spans="1:9" ht="18" customHeight="1">
      <c r="A94" s="27" t="s">
        <v>23</v>
      </c>
      <c r="B94" s="25"/>
      <c r="C94" s="25"/>
      <c r="D94" s="25"/>
      <c r="E94" s="25"/>
      <c r="F94" s="25"/>
      <c r="G94" s="25"/>
      <c r="H94" s="25"/>
      <c r="I94" s="25"/>
    </row>
    <row r="95" spans="1:9" ht="12.2" customHeight="1"/>
    <row r="96" spans="1:9" ht="15.4" customHeight="1"/>
    <row r="97" spans="1:9" ht="18" customHeight="1">
      <c r="A97" s="28" t="s">
        <v>3</v>
      </c>
      <c r="B97" s="25"/>
      <c r="C97" s="25"/>
      <c r="D97" s="25"/>
      <c r="E97" s="25"/>
      <c r="F97" s="25"/>
      <c r="G97" s="25"/>
      <c r="H97" s="25"/>
      <c r="I97" s="25"/>
    </row>
    <row r="98" spans="1:9" ht="8.4499999999999993" customHeight="1"/>
    <row r="99" spans="1:9">
      <c r="A99" s="20" t="s">
        <v>4</v>
      </c>
      <c r="B99" s="22" t="s">
        <v>5</v>
      </c>
      <c r="C99" s="23"/>
      <c r="D99" s="24"/>
      <c r="E99" s="22" t="s">
        <v>6</v>
      </c>
      <c r="F99" s="23"/>
      <c r="G99" s="24"/>
    </row>
    <row r="100" spans="1:9">
      <c r="A100" s="21"/>
      <c r="B100" s="6" t="s">
        <v>7</v>
      </c>
      <c r="C100" s="6" t="s">
        <v>8</v>
      </c>
      <c r="D100" s="6" t="s">
        <v>9</v>
      </c>
      <c r="E100" s="6" t="s">
        <v>7</v>
      </c>
      <c r="F100" s="6" t="s">
        <v>8</v>
      </c>
      <c r="G100" s="6" t="s">
        <v>9</v>
      </c>
    </row>
    <row r="101" spans="1:9" ht="16.5">
      <c r="A101" s="7" t="s">
        <v>10</v>
      </c>
      <c r="B101" s="7" t="s">
        <v>10</v>
      </c>
      <c r="C101" s="7" t="s">
        <v>10</v>
      </c>
      <c r="D101" s="7" t="s">
        <v>10</v>
      </c>
      <c r="E101" s="7" t="s">
        <v>10</v>
      </c>
      <c r="F101" s="7" t="s">
        <v>10</v>
      </c>
      <c r="G101" s="7" t="s">
        <v>10</v>
      </c>
    </row>
    <row r="102" spans="1:9" ht="16.5">
      <c r="A102" s="8" t="s">
        <v>11</v>
      </c>
      <c r="B102" s="8">
        <v>94</v>
      </c>
      <c r="C102" s="8">
        <v>41</v>
      </c>
      <c r="D102" s="8">
        <v>53</v>
      </c>
      <c r="E102" s="8">
        <v>688</v>
      </c>
      <c r="F102" s="8">
        <v>380</v>
      </c>
      <c r="G102" s="8">
        <v>308</v>
      </c>
    </row>
    <row r="103" spans="1:9" ht="16.5">
      <c r="A103" s="9" t="s">
        <v>12</v>
      </c>
      <c r="B103" s="9">
        <v>1</v>
      </c>
      <c r="C103" s="9">
        <v>0</v>
      </c>
      <c r="D103" s="9">
        <v>1</v>
      </c>
      <c r="E103" s="9">
        <v>2</v>
      </c>
      <c r="F103" s="9">
        <v>1</v>
      </c>
      <c r="G103" s="9">
        <v>1</v>
      </c>
    </row>
    <row r="104" spans="1:9" ht="16.5">
      <c r="A104" s="9" t="s">
        <v>13</v>
      </c>
      <c r="B104" s="9">
        <v>1</v>
      </c>
      <c r="C104" s="9">
        <v>0</v>
      </c>
      <c r="D104" s="9">
        <v>1</v>
      </c>
      <c r="E104" s="9">
        <v>17</v>
      </c>
      <c r="F104" s="9">
        <v>6</v>
      </c>
      <c r="G104" s="9">
        <v>11</v>
      </c>
    </row>
    <row r="105" spans="1:9" ht="16.5">
      <c r="A105" s="9" t="s">
        <v>14</v>
      </c>
      <c r="B105" s="9">
        <v>6</v>
      </c>
      <c r="C105" s="9">
        <v>5</v>
      </c>
      <c r="D105" s="9">
        <v>1</v>
      </c>
      <c r="E105" s="9">
        <v>40</v>
      </c>
      <c r="F105" s="9">
        <v>23</v>
      </c>
      <c r="G105" s="9">
        <v>17</v>
      </c>
    </row>
    <row r="106" spans="1:9" ht="16.5">
      <c r="A106" s="9" t="s">
        <v>15</v>
      </c>
      <c r="B106" s="9">
        <v>19</v>
      </c>
      <c r="C106" s="9">
        <v>7</v>
      </c>
      <c r="D106" s="9">
        <v>12</v>
      </c>
      <c r="E106" s="9">
        <v>179</v>
      </c>
      <c r="F106" s="9">
        <v>94</v>
      </c>
      <c r="G106" s="9">
        <v>85</v>
      </c>
    </row>
    <row r="107" spans="1:9" ht="16.5">
      <c r="A107" s="9" t="s">
        <v>16</v>
      </c>
      <c r="B107" s="9">
        <v>32</v>
      </c>
      <c r="C107" s="9">
        <v>18</v>
      </c>
      <c r="D107" s="9">
        <v>14</v>
      </c>
      <c r="E107" s="9">
        <v>146</v>
      </c>
      <c r="F107" s="9">
        <v>69</v>
      </c>
      <c r="G107" s="9">
        <v>77</v>
      </c>
    </row>
    <row r="108" spans="1:9" ht="16.5">
      <c r="A108" s="9" t="s">
        <v>17</v>
      </c>
      <c r="B108" s="9">
        <v>13</v>
      </c>
      <c r="C108" s="9">
        <v>5</v>
      </c>
      <c r="D108" s="9">
        <v>8</v>
      </c>
      <c r="E108" s="9">
        <v>102</v>
      </c>
      <c r="F108" s="9">
        <v>62</v>
      </c>
      <c r="G108" s="9">
        <v>40</v>
      </c>
    </row>
    <row r="109" spans="1:9" ht="16.5">
      <c r="A109" s="9" t="s">
        <v>18</v>
      </c>
      <c r="B109" s="9">
        <v>17</v>
      </c>
      <c r="C109" s="9">
        <v>2</v>
      </c>
      <c r="D109" s="9">
        <v>15</v>
      </c>
      <c r="E109" s="9">
        <v>153</v>
      </c>
      <c r="F109" s="9">
        <v>93</v>
      </c>
      <c r="G109" s="9">
        <v>60</v>
      </c>
    </row>
    <row r="110" spans="1:9" ht="16.5">
      <c r="A110" s="9" t="s">
        <v>19</v>
      </c>
      <c r="B110" s="9">
        <v>5</v>
      </c>
      <c r="C110" s="9">
        <v>4</v>
      </c>
      <c r="D110" s="9">
        <v>1</v>
      </c>
      <c r="E110" s="9">
        <v>49</v>
      </c>
      <c r="F110" s="9">
        <v>32</v>
      </c>
      <c r="G110" s="9">
        <v>17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6070-C728-4C9C-B190-8F4E1F1EA013}">
  <dimension ref="A1:I110"/>
  <sheetViews>
    <sheetView workbookViewId="0">
      <selection activeCell="B102" sqref="B102:G110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23.65" customHeight="1"/>
    <row r="3" spans="1:9" ht="46.5" customHeight="1">
      <c r="A3" s="26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5.0999999999999996" customHeight="1"/>
    <row r="5" spans="1:9" ht="18" customHeight="1">
      <c r="A5" s="27" t="s">
        <v>32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7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2" customHeight="1"/>
    <row r="8" spans="1:9" ht="15.4" customHeight="1"/>
    <row r="9" spans="1:9" ht="18" customHeight="1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f>ABRI!B14+MAY!B14+JUN!B14</f>
        <v>5264</v>
      </c>
      <c r="C14" s="8">
        <f>ABRI!C14+MAY!C14+JUN!C14</f>
        <v>2547</v>
      </c>
      <c r="D14" s="8">
        <f>ABRI!D14+MAY!D14+JUN!D14</f>
        <v>2717</v>
      </c>
      <c r="E14" s="8">
        <f>ABRI!E14+MAY!E14+JUN!E14</f>
        <v>27634</v>
      </c>
      <c r="F14" s="8">
        <f>ABRI!F14+MAY!F14+JUN!F14</f>
        <v>16356</v>
      </c>
      <c r="G14" s="8">
        <f>ABRI!G14+MAY!G14+JUN!G14</f>
        <v>11278</v>
      </c>
    </row>
    <row r="15" spans="1:9" ht="16.5">
      <c r="A15" s="9" t="s">
        <v>12</v>
      </c>
      <c r="B15" s="8">
        <f>ABRI!B15+MAY!B15+JUN!B15</f>
        <v>47</v>
      </c>
      <c r="C15" s="8">
        <f>ABRI!C15+MAY!C15+JUN!C15</f>
        <v>25</v>
      </c>
      <c r="D15" s="8">
        <f>ABRI!D15+MAY!D15+JUN!D15</f>
        <v>22</v>
      </c>
      <c r="E15" s="8">
        <f>ABRI!E15+MAY!E15+JUN!E15</f>
        <v>123</v>
      </c>
      <c r="F15" s="8">
        <f>ABRI!F15+MAY!F15+JUN!F15</f>
        <v>64</v>
      </c>
      <c r="G15" s="8">
        <f>ABRI!G15+MAY!G15+JUN!G15</f>
        <v>59</v>
      </c>
    </row>
    <row r="16" spans="1:9" ht="16.5">
      <c r="A16" s="9" t="s">
        <v>13</v>
      </c>
      <c r="B16" s="8">
        <f>ABRI!B16+MAY!B16+JUN!B16</f>
        <v>55</v>
      </c>
      <c r="C16" s="8">
        <f>ABRI!C16+MAY!C16+JUN!C16</f>
        <v>19</v>
      </c>
      <c r="D16" s="8">
        <f>ABRI!D16+MAY!D16+JUN!D16</f>
        <v>36</v>
      </c>
      <c r="E16" s="8">
        <f>ABRI!E16+MAY!E16+JUN!E16</f>
        <v>1228</v>
      </c>
      <c r="F16" s="8">
        <f>ABRI!F16+MAY!F16+JUN!F16</f>
        <v>617</v>
      </c>
      <c r="G16" s="8">
        <f>ABRI!G16+MAY!G16+JUN!G16</f>
        <v>611</v>
      </c>
    </row>
    <row r="17" spans="1:9" ht="16.5">
      <c r="A17" s="9" t="s">
        <v>14</v>
      </c>
      <c r="B17" s="8">
        <f>ABRI!B17+MAY!B17+JUN!B17</f>
        <v>269</v>
      </c>
      <c r="C17" s="8">
        <f>ABRI!C17+MAY!C17+JUN!C17</f>
        <v>140</v>
      </c>
      <c r="D17" s="8">
        <f>ABRI!D17+MAY!D17+JUN!D17</f>
        <v>129</v>
      </c>
      <c r="E17" s="8">
        <f>ABRI!E17+MAY!E17+JUN!E17</f>
        <v>2915</v>
      </c>
      <c r="F17" s="8">
        <f>ABRI!F17+MAY!F17+JUN!F17</f>
        <v>1438</v>
      </c>
      <c r="G17" s="8">
        <f>ABRI!G17+MAY!G17+JUN!G17</f>
        <v>1477</v>
      </c>
    </row>
    <row r="18" spans="1:9" ht="16.5">
      <c r="A18" s="9" t="s">
        <v>15</v>
      </c>
      <c r="B18" s="8">
        <f>ABRI!B18+MAY!B18+JUN!B18</f>
        <v>566</v>
      </c>
      <c r="C18" s="8">
        <f>ABRI!C18+MAY!C18+JUN!C18</f>
        <v>279</v>
      </c>
      <c r="D18" s="8">
        <f>ABRI!D18+MAY!D18+JUN!D18</f>
        <v>287</v>
      </c>
      <c r="E18" s="8">
        <f>ABRI!E18+MAY!E18+JUN!E18</f>
        <v>3270</v>
      </c>
      <c r="F18" s="8">
        <f>ABRI!F18+MAY!F18+JUN!F18</f>
        <v>1703</v>
      </c>
      <c r="G18" s="8">
        <f>ABRI!G18+MAY!G18+JUN!G18</f>
        <v>1567</v>
      </c>
    </row>
    <row r="19" spans="1:9" ht="16.5">
      <c r="A19" s="9" t="s">
        <v>16</v>
      </c>
      <c r="B19" s="8">
        <f>ABRI!B19+MAY!B19+JUN!B19</f>
        <v>612</v>
      </c>
      <c r="C19" s="8">
        <f>ABRI!C19+MAY!C19+JUN!C19</f>
        <v>291</v>
      </c>
      <c r="D19" s="8">
        <f>ABRI!D19+MAY!D19+JUN!D19</f>
        <v>321</v>
      </c>
      <c r="E19" s="8">
        <f>ABRI!E19+MAY!E19+JUN!E19</f>
        <v>2710</v>
      </c>
      <c r="F19" s="8">
        <f>ABRI!F19+MAY!F19+JUN!F19</f>
        <v>1470</v>
      </c>
      <c r="G19" s="8">
        <f>ABRI!G19+MAY!G19+JUN!G19</f>
        <v>1240</v>
      </c>
    </row>
    <row r="20" spans="1:9" ht="16.5">
      <c r="A20" s="9" t="s">
        <v>17</v>
      </c>
      <c r="B20" s="8">
        <f>ABRI!B20+MAY!B20+JUN!B20</f>
        <v>1287</v>
      </c>
      <c r="C20" s="8">
        <f>ABRI!C20+MAY!C20+JUN!C20</f>
        <v>609</v>
      </c>
      <c r="D20" s="8">
        <f>ABRI!D20+MAY!D20+JUN!D20</f>
        <v>678</v>
      </c>
      <c r="E20" s="8">
        <f>ABRI!E20+MAY!E20+JUN!E20</f>
        <v>5310</v>
      </c>
      <c r="F20" s="8">
        <f>ABRI!F20+MAY!F20+JUN!F20</f>
        <v>3473</v>
      </c>
      <c r="G20" s="8">
        <f>ABRI!G20+MAY!G20+JUN!G20</f>
        <v>1837</v>
      </c>
    </row>
    <row r="21" spans="1:9" ht="16.5">
      <c r="A21" s="9" t="s">
        <v>18</v>
      </c>
      <c r="B21" s="8">
        <f>ABRI!B21+MAY!B21+JUN!B21</f>
        <v>1912</v>
      </c>
      <c r="C21" s="8">
        <f>ABRI!C21+MAY!C21+JUN!C21</f>
        <v>909</v>
      </c>
      <c r="D21" s="8">
        <f>ABRI!D21+MAY!D21+JUN!D21</f>
        <v>1003</v>
      </c>
      <c r="E21" s="8">
        <f>ABRI!E21+MAY!E21+JUN!E21</f>
        <v>8308</v>
      </c>
      <c r="F21" s="8">
        <f>ABRI!F21+MAY!F21+JUN!F21</f>
        <v>5419</v>
      </c>
      <c r="G21" s="8">
        <f>ABRI!G21+MAY!G21+JUN!G21</f>
        <v>2889</v>
      </c>
    </row>
    <row r="22" spans="1:9" ht="16.5">
      <c r="A22" s="9" t="s">
        <v>19</v>
      </c>
      <c r="B22" s="8">
        <f>ABRI!B22+MAY!B22+JUN!B22</f>
        <v>516</v>
      </c>
      <c r="C22" s="8">
        <f>ABRI!C22+MAY!C22+JUN!C22</f>
        <v>275</v>
      </c>
      <c r="D22" s="8">
        <f>ABRI!D22+MAY!D22+JUN!D22</f>
        <v>241</v>
      </c>
      <c r="E22" s="8">
        <f>ABRI!E22+MAY!E22+JUN!E22</f>
        <v>3770</v>
      </c>
      <c r="F22" s="8">
        <f>ABRI!F22+MAY!F22+JUN!F22</f>
        <v>2172</v>
      </c>
      <c r="G22" s="8">
        <f>ABRI!G22+MAY!G22+JUN!G22</f>
        <v>1598</v>
      </c>
    </row>
    <row r="23" spans="1:9" ht="33.7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3.65" customHeight="1"/>
    <row r="25" spans="1:9" ht="46.5" customHeight="1">
      <c r="A25" s="26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9" ht="5.0999999999999996" customHeight="1"/>
    <row r="27" spans="1:9" ht="18" customHeight="1">
      <c r="A27" s="27" t="s">
        <v>30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>
      <c r="A28" s="27" t="s">
        <v>20</v>
      </c>
      <c r="B28" s="25"/>
      <c r="C28" s="25"/>
      <c r="D28" s="25"/>
      <c r="E28" s="25"/>
      <c r="F28" s="25"/>
      <c r="G28" s="25"/>
      <c r="H28" s="25"/>
      <c r="I28" s="25"/>
    </row>
    <row r="29" spans="1:9" ht="12.2" customHeight="1"/>
    <row r="30" spans="1:9" ht="15.4" customHeight="1"/>
    <row r="31" spans="1:9" ht="18" customHeight="1">
      <c r="A31" s="28" t="s">
        <v>3</v>
      </c>
      <c r="B31" s="25"/>
      <c r="C31" s="25"/>
      <c r="D31" s="25"/>
      <c r="E31" s="25"/>
      <c r="F31" s="25"/>
      <c r="G31" s="25"/>
      <c r="H31" s="25"/>
      <c r="I31" s="25"/>
    </row>
    <row r="32" spans="1:9" ht="8.4499999999999993" customHeight="1"/>
    <row r="33" spans="1:9">
      <c r="A33" s="20" t="s">
        <v>4</v>
      </c>
      <c r="B33" s="22" t="s">
        <v>5</v>
      </c>
      <c r="C33" s="23"/>
      <c r="D33" s="24"/>
      <c r="E33" s="22" t="s">
        <v>6</v>
      </c>
      <c r="F33" s="23"/>
      <c r="G33" s="24"/>
    </row>
    <row r="34" spans="1:9">
      <c r="A34" s="2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ht="16.5">
      <c r="A36" s="8" t="s">
        <v>11</v>
      </c>
      <c r="B36" s="8">
        <f>ABRI!B36+MAY!B36+JUN!B36</f>
        <v>3980</v>
      </c>
      <c r="C36" s="8">
        <f>ABRI!C36+MAY!C36+JUN!C36</f>
        <v>1926</v>
      </c>
      <c r="D36" s="8">
        <f>ABRI!D36+MAY!D36+JUN!D36</f>
        <v>2054</v>
      </c>
      <c r="E36" s="8">
        <f>ABRI!E36+MAY!E36+JUN!E36</f>
        <v>17092</v>
      </c>
      <c r="F36" s="8">
        <f>ABRI!F36+MAY!F36+JUN!F36</f>
        <v>9905</v>
      </c>
      <c r="G36" s="8">
        <f>ABRI!G36+MAY!G36+JUN!G36</f>
        <v>7187</v>
      </c>
    </row>
    <row r="37" spans="1:9" ht="16.5">
      <c r="A37" s="9" t="s">
        <v>12</v>
      </c>
      <c r="B37" s="8">
        <f>ABRI!B37+MAY!B37+JUN!B37</f>
        <v>20</v>
      </c>
      <c r="C37" s="8">
        <f>ABRI!C37+MAY!C37+JUN!C37</f>
        <v>12</v>
      </c>
      <c r="D37" s="8">
        <f>ABRI!D37+MAY!D37+JUN!D37</f>
        <v>8</v>
      </c>
      <c r="E37" s="8">
        <f>ABRI!E37+MAY!E37+JUN!E37</f>
        <v>54</v>
      </c>
      <c r="F37" s="8">
        <f>ABRI!F37+MAY!F37+JUN!F37</f>
        <v>29</v>
      </c>
      <c r="G37" s="8">
        <f>ABRI!G37+MAY!G37+JUN!G37</f>
        <v>25</v>
      </c>
    </row>
    <row r="38" spans="1:9" ht="16.5">
      <c r="A38" s="9" t="s">
        <v>13</v>
      </c>
      <c r="B38" s="8">
        <f>ABRI!B38+MAY!B38+JUN!B38</f>
        <v>43</v>
      </c>
      <c r="C38" s="8">
        <f>ABRI!C38+MAY!C38+JUN!C38</f>
        <v>15</v>
      </c>
      <c r="D38" s="8">
        <f>ABRI!D38+MAY!D38+JUN!D38</f>
        <v>28</v>
      </c>
      <c r="E38" s="8">
        <f>ABRI!E38+MAY!E38+JUN!E38</f>
        <v>743</v>
      </c>
      <c r="F38" s="8">
        <f>ABRI!F38+MAY!F38+JUN!F38</f>
        <v>384</v>
      </c>
      <c r="G38" s="8">
        <f>ABRI!G38+MAY!G38+JUN!G38</f>
        <v>359</v>
      </c>
    </row>
    <row r="39" spans="1:9" ht="16.5">
      <c r="A39" s="9" t="s">
        <v>14</v>
      </c>
      <c r="B39" s="8">
        <f>ABRI!B39+MAY!B39+JUN!B39</f>
        <v>132</v>
      </c>
      <c r="C39" s="8">
        <f>ABRI!C39+MAY!C39+JUN!C39</f>
        <v>72</v>
      </c>
      <c r="D39" s="8">
        <f>ABRI!D39+MAY!D39+JUN!D39</f>
        <v>60</v>
      </c>
      <c r="E39" s="8">
        <f>ABRI!E39+MAY!E39+JUN!E39</f>
        <v>1518</v>
      </c>
      <c r="F39" s="8">
        <f>ABRI!F39+MAY!F39+JUN!F39</f>
        <v>744</v>
      </c>
      <c r="G39" s="8">
        <f>ABRI!G39+MAY!G39+JUN!G39</f>
        <v>774</v>
      </c>
    </row>
    <row r="40" spans="1:9" ht="16.5">
      <c r="A40" s="9" t="s">
        <v>15</v>
      </c>
      <c r="B40" s="8">
        <f>ABRI!B40+MAY!B40+JUN!B40</f>
        <v>439</v>
      </c>
      <c r="C40" s="8">
        <f>ABRI!C40+MAY!C40+JUN!C40</f>
        <v>222</v>
      </c>
      <c r="D40" s="8">
        <f>ABRI!D40+MAY!D40+JUN!D40</f>
        <v>217</v>
      </c>
      <c r="E40" s="8">
        <f>ABRI!E40+MAY!E40+JUN!E40</f>
        <v>1928</v>
      </c>
      <c r="F40" s="8">
        <f>ABRI!F40+MAY!F40+JUN!F40</f>
        <v>1034</v>
      </c>
      <c r="G40" s="8">
        <f>ABRI!G40+MAY!G40+JUN!G40</f>
        <v>894</v>
      </c>
    </row>
    <row r="41" spans="1:9" ht="16.5">
      <c r="A41" s="9" t="s">
        <v>16</v>
      </c>
      <c r="B41" s="8">
        <f>ABRI!B41+MAY!B41+JUN!B41</f>
        <v>411</v>
      </c>
      <c r="C41" s="8">
        <f>ABRI!C41+MAY!C41+JUN!C41</f>
        <v>203</v>
      </c>
      <c r="D41" s="8">
        <f>ABRI!D41+MAY!D41+JUN!D41</f>
        <v>208</v>
      </c>
      <c r="E41" s="8">
        <f>ABRI!E41+MAY!E41+JUN!E41</f>
        <v>1616</v>
      </c>
      <c r="F41" s="8">
        <f>ABRI!F41+MAY!F41+JUN!F41</f>
        <v>940</v>
      </c>
      <c r="G41" s="8">
        <f>ABRI!G41+MAY!G41+JUN!G41</f>
        <v>676</v>
      </c>
    </row>
    <row r="42" spans="1:9" ht="16.5">
      <c r="A42" s="9" t="s">
        <v>17</v>
      </c>
      <c r="B42" s="8">
        <f>ABRI!B42+MAY!B42+JUN!B42</f>
        <v>1074</v>
      </c>
      <c r="C42" s="8">
        <f>ABRI!C42+MAY!C42+JUN!C42</f>
        <v>493</v>
      </c>
      <c r="D42" s="8">
        <f>ABRI!D42+MAY!D42+JUN!D42</f>
        <v>581</v>
      </c>
      <c r="E42" s="8">
        <f>ABRI!E42+MAY!E42+JUN!E42</f>
        <v>3466</v>
      </c>
      <c r="F42" s="8">
        <f>ABRI!F42+MAY!F42+JUN!F42</f>
        <v>2132</v>
      </c>
      <c r="G42" s="8">
        <f>ABRI!G42+MAY!G42+JUN!G42</f>
        <v>1334</v>
      </c>
    </row>
    <row r="43" spans="1:9" ht="16.5">
      <c r="A43" s="9" t="s">
        <v>18</v>
      </c>
      <c r="B43" s="8">
        <f>ABRI!B43+MAY!B43+JUN!B43</f>
        <v>1445</v>
      </c>
      <c r="C43" s="8">
        <f>ABRI!C43+MAY!C43+JUN!C43</f>
        <v>694</v>
      </c>
      <c r="D43" s="8">
        <f>ABRI!D43+MAY!D43+JUN!D43</f>
        <v>751</v>
      </c>
      <c r="E43" s="8">
        <f>ABRI!E43+MAY!E43+JUN!E43</f>
        <v>5297</v>
      </c>
      <c r="F43" s="8">
        <f>ABRI!F43+MAY!F43+JUN!F43</f>
        <v>3311</v>
      </c>
      <c r="G43" s="8">
        <f>ABRI!G43+MAY!G43+JUN!G43</f>
        <v>1986</v>
      </c>
    </row>
    <row r="44" spans="1:9" ht="16.5">
      <c r="A44" s="9" t="s">
        <v>19</v>
      </c>
      <c r="B44" s="8">
        <f>ABRI!B44+MAY!B44+JUN!B44</f>
        <v>416</v>
      </c>
      <c r="C44" s="8">
        <f>ABRI!C44+MAY!C44+JUN!C44</f>
        <v>215</v>
      </c>
      <c r="D44" s="8">
        <f>ABRI!D44+MAY!D44+JUN!D44</f>
        <v>201</v>
      </c>
      <c r="E44" s="8">
        <f>ABRI!E44+MAY!E44+JUN!E44</f>
        <v>2470</v>
      </c>
      <c r="F44" s="8">
        <f>ABRI!F44+MAY!F44+JUN!F44</f>
        <v>1331</v>
      </c>
      <c r="G44" s="8">
        <f>ABRI!G44+MAY!G44+JUN!G44</f>
        <v>1139</v>
      </c>
    </row>
    <row r="45" spans="1:9" ht="33.7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23.65" customHeight="1"/>
    <row r="47" spans="1:9" ht="46.5" customHeight="1">
      <c r="A47" s="26" t="s">
        <v>28</v>
      </c>
      <c r="B47" s="25"/>
      <c r="C47" s="25"/>
      <c r="D47" s="25"/>
      <c r="E47" s="25"/>
      <c r="F47" s="25"/>
      <c r="G47" s="25"/>
      <c r="H47" s="25"/>
      <c r="I47" s="25"/>
    </row>
    <row r="48" spans="1:9" ht="5.0999999999999996" customHeight="1"/>
    <row r="49" spans="1:9" ht="18" customHeight="1">
      <c r="A49" s="27" t="s">
        <v>30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>
      <c r="A50" s="27" t="s">
        <v>21</v>
      </c>
      <c r="B50" s="25"/>
      <c r="C50" s="25"/>
      <c r="D50" s="25"/>
      <c r="E50" s="25"/>
      <c r="F50" s="25"/>
      <c r="G50" s="25"/>
      <c r="H50" s="25"/>
      <c r="I50" s="25"/>
    </row>
    <row r="51" spans="1:9" ht="12.2" customHeight="1"/>
    <row r="52" spans="1:9" ht="15.4" customHeight="1"/>
    <row r="53" spans="1:9" ht="18" customHeight="1">
      <c r="A53" s="28" t="s">
        <v>3</v>
      </c>
      <c r="B53" s="25"/>
      <c r="C53" s="25"/>
      <c r="D53" s="25"/>
      <c r="E53" s="25"/>
      <c r="F53" s="25"/>
      <c r="G53" s="25"/>
      <c r="H53" s="25"/>
      <c r="I53" s="25"/>
    </row>
    <row r="54" spans="1:9" ht="8.4499999999999993" customHeight="1"/>
    <row r="55" spans="1:9">
      <c r="A55" s="20" t="s">
        <v>4</v>
      </c>
      <c r="B55" s="22" t="s">
        <v>5</v>
      </c>
      <c r="C55" s="23"/>
      <c r="D55" s="24"/>
      <c r="E55" s="22" t="s">
        <v>6</v>
      </c>
      <c r="F55" s="23"/>
      <c r="G55" s="24"/>
    </row>
    <row r="56" spans="1:9">
      <c r="A56" s="21"/>
      <c r="B56" s="6" t="s">
        <v>7</v>
      </c>
      <c r="C56" s="6" t="s">
        <v>8</v>
      </c>
      <c r="D56" s="6" t="s">
        <v>9</v>
      </c>
      <c r="E56" s="6" t="s">
        <v>7</v>
      </c>
      <c r="F56" s="6" t="s">
        <v>8</v>
      </c>
      <c r="G56" s="6" t="s">
        <v>9</v>
      </c>
    </row>
    <row r="57" spans="1:9" ht="16.5">
      <c r="A57" s="7" t="s">
        <v>10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10</v>
      </c>
      <c r="G57" s="7" t="s">
        <v>10</v>
      </c>
    </row>
    <row r="58" spans="1:9" ht="16.5">
      <c r="A58" s="8" t="s">
        <v>11</v>
      </c>
      <c r="B58" s="8">
        <f>ABRI!B58+MAY!B58+JUN!B58</f>
        <v>542</v>
      </c>
      <c r="C58" s="8">
        <f>ABRI!C58+MAY!C58+JUN!C58</f>
        <v>290</v>
      </c>
      <c r="D58" s="8">
        <f>ABRI!D58+MAY!D58+JUN!D58</f>
        <v>252</v>
      </c>
      <c r="E58" s="8">
        <f>ABRI!E58+MAY!E58+JUN!E58</f>
        <v>5242</v>
      </c>
      <c r="F58" s="8">
        <f>ABRI!F58+MAY!F58+JUN!F58</f>
        <v>3302</v>
      </c>
      <c r="G58" s="8">
        <f>ABRI!G58+MAY!G58+JUN!G58</f>
        <v>1940</v>
      </c>
    </row>
    <row r="59" spans="1:9" ht="16.5">
      <c r="A59" s="9" t="s">
        <v>12</v>
      </c>
      <c r="B59" s="8">
        <f>ABRI!B59+MAY!B59+JUN!B59</f>
        <v>15</v>
      </c>
      <c r="C59" s="8">
        <f>ABRI!C59+MAY!C59+JUN!C59</f>
        <v>10</v>
      </c>
      <c r="D59" s="8">
        <f>ABRI!D59+MAY!D59+JUN!D59</f>
        <v>5</v>
      </c>
      <c r="E59" s="8">
        <f>ABRI!E59+MAY!E59+JUN!E59</f>
        <v>41</v>
      </c>
      <c r="F59" s="8">
        <f>ABRI!F59+MAY!F59+JUN!F59</f>
        <v>27</v>
      </c>
      <c r="G59" s="8">
        <f>ABRI!G59+MAY!G59+JUN!G59</f>
        <v>14</v>
      </c>
    </row>
    <row r="60" spans="1:9" ht="16.5">
      <c r="A60" s="9" t="s">
        <v>13</v>
      </c>
      <c r="B60" s="8">
        <f>ABRI!B60+MAY!B60+JUN!B60</f>
        <v>4</v>
      </c>
      <c r="C60" s="8">
        <f>ABRI!C60+MAY!C60+JUN!C60</f>
        <v>2</v>
      </c>
      <c r="D60" s="8">
        <f>ABRI!D60+MAY!D60+JUN!D60</f>
        <v>2</v>
      </c>
      <c r="E60" s="8">
        <f>ABRI!E60+MAY!E60+JUN!E60</f>
        <v>250</v>
      </c>
      <c r="F60" s="8">
        <f>ABRI!F60+MAY!F60+JUN!F60</f>
        <v>147</v>
      </c>
      <c r="G60" s="8">
        <f>ABRI!G60+MAY!G60+JUN!G60</f>
        <v>103</v>
      </c>
    </row>
    <row r="61" spans="1:9" ht="16.5">
      <c r="A61" s="9" t="s">
        <v>14</v>
      </c>
      <c r="B61" s="8">
        <f>ABRI!B61+MAY!B61+JUN!B61</f>
        <v>78</v>
      </c>
      <c r="C61" s="8">
        <f>ABRI!C61+MAY!C61+JUN!C61</f>
        <v>36</v>
      </c>
      <c r="D61" s="8">
        <f>ABRI!D61+MAY!D61+JUN!D61</f>
        <v>42</v>
      </c>
      <c r="E61" s="8">
        <f>ABRI!E61+MAY!E61+JUN!E61</f>
        <v>796</v>
      </c>
      <c r="F61" s="8">
        <f>ABRI!F61+MAY!F61+JUN!F61</f>
        <v>398</v>
      </c>
      <c r="G61" s="8">
        <f>ABRI!G61+MAY!G61+JUN!G61</f>
        <v>398</v>
      </c>
    </row>
    <row r="62" spans="1:9" ht="16.5">
      <c r="A62" s="9" t="s">
        <v>15</v>
      </c>
      <c r="B62" s="8">
        <f>ABRI!B62+MAY!B62+JUN!B62</f>
        <v>56</v>
      </c>
      <c r="C62" s="8">
        <f>ABRI!C62+MAY!C62+JUN!C62</f>
        <v>26</v>
      </c>
      <c r="D62" s="8">
        <f>ABRI!D62+MAY!D62+JUN!D62</f>
        <v>30</v>
      </c>
      <c r="E62" s="8">
        <f>ABRI!E62+MAY!E62+JUN!E62</f>
        <v>579</v>
      </c>
      <c r="F62" s="8">
        <f>ABRI!F62+MAY!F62+JUN!F62</f>
        <v>330</v>
      </c>
      <c r="G62" s="8">
        <f>ABRI!G62+MAY!G62+JUN!G62</f>
        <v>249</v>
      </c>
    </row>
    <row r="63" spans="1:9" ht="16.5">
      <c r="A63" s="9" t="s">
        <v>16</v>
      </c>
      <c r="B63" s="8">
        <f>ABRI!B63+MAY!B63+JUN!B63</f>
        <v>133</v>
      </c>
      <c r="C63" s="8">
        <f>ABRI!C63+MAY!C63+JUN!C63</f>
        <v>53</v>
      </c>
      <c r="D63" s="8">
        <f>ABRI!D63+MAY!D63+JUN!D63</f>
        <v>80</v>
      </c>
      <c r="E63" s="8">
        <f>ABRI!E63+MAY!E63+JUN!E63</f>
        <v>485</v>
      </c>
      <c r="F63" s="8">
        <f>ABRI!F63+MAY!F63+JUN!F63</f>
        <v>205</v>
      </c>
      <c r="G63" s="8">
        <f>ABRI!G63+MAY!G63+JUN!G63</f>
        <v>280</v>
      </c>
    </row>
    <row r="64" spans="1:9" ht="16.5">
      <c r="A64" s="9" t="s">
        <v>17</v>
      </c>
      <c r="B64" s="8">
        <f>ABRI!B64+MAY!B64+JUN!B64</f>
        <v>76</v>
      </c>
      <c r="C64" s="8">
        <f>ABRI!C64+MAY!C64+JUN!C64</f>
        <v>45</v>
      </c>
      <c r="D64" s="8">
        <f>ABRI!D64+MAY!D64+JUN!D64</f>
        <v>31</v>
      </c>
      <c r="E64" s="8">
        <f>ABRI!E64+MAY!E64+JUN!E64</f>
        <v>889</v>
      </c>
      <c r="F64" s="8">
        <f>ABRI!F64+MAY!F64+JUN!F64</f>
        <v>641</v>
      </c>
      <c r="G64" s="8">
        <f>ABRI!G64+MAY!G64+JUN!G64</f>
        <v>248</v>
      </c>
    </row>
    <row r="65" spans="1:9" ht="16.5">
      <c r="A65" s="9" t="s">
        <v>18</v>
      </c>
      <c r="B65" s="8">
        <f>ABRI!B65+MAY!B65+JUN!B65</f>
        <v>144</v>
      </c>
      <c r="C65" s="8">
        <f>ABRI!C65+MAY!C65+JUN!C65</f>
        <v>95</v>
      </c>
      <c r="D65" s="8">
        <f>ABRI!D65+MAY!D65+JUN!D65</f>
        <v>49</v>
      </c>
      <c r="E65" s="8">
        <f>ABRI!E65+MAY!E65+JUN!E65</f>
        <v>1511</v>
      </c>
      <c r="F65" s="8">
        <f>ABRI!F65+MAY!F65+JUN!F65</f>
        <v>1099</v>
      </c>
      <c r="G65" s="8">
        <f>ABRI!G65+MAY!G65+JUN!G65</f>
        <v>412</v>
      </c>
    </row>
    <row r="66" spans="1:9" ht="16.5">
      <c r="A66" s="9" t="s">
        <v>19</v>
      </c>
      <c r="B66" s="8">
        <f>ABRI!B66+MAY!B66+JUN!B66</f>
        <v>36</v>
      </c>
      <c r="C66" s="8">
        <f>ABRI!C66+MAY!C66+JUN!C66</f>
        <v>23</v>
      </c>
      <c r="D66" s="8">
        <f>ABRI!D66+MAY!D66+JUN!D66</f>
        <v>13</v>
      </c>
      <c r="E66" s="8">
        <f>ABRI!E66+MAY!E66+JUN!E66</f>
        <v>691</v>
      </c>
      <c r="F66" s="8">
        <f>ABRI!F66+MAY!F66+JUN!F66</f>
        <v>455</v>
      </c>
      <c r="G66" s="8">
        <f>ABRI!G66+MAY!G66+JUN!G66</f>
        <v>236</v>
      </c>
    </row>
    <row r="67" spans="1:9" ht="33.75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23.65" customHeight="1"/>
    <row r="69" spans="1:9" ht="46.5" customHeight="1">
      <c r="A69" s="26" t="s">
        <v>28</v>
      </c>
      <c r="B69" s="25"/>
      <c r="C69" s="25"/>
      <c r="D69" s="25"/>
      <c r="E69" s="25"/>
      <c r="F69" s="25"/>
      <c r="G69" s="25"/>
      <c r="H69" s="25"/>
      <c r="I69" s="25"/>
    </row>
    <row r="70" spans="1:9" ht="5.0999999999999996" customHeight="1"/>
    <row r="71" spans="1:9" ht="18" customHeight="1">
      <c r="A71" s="27" t="s">
        <v>30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>
      <c r="A72" s="27" t="s">
        <v>22</v>
      </c>
      <c r="B72" s="25"/>
      <c r="C72" s="25"/>
      <c r="D72" s="25"/>
      <c r="E72" s="25"/>
      <c r="F72" s="25"/>
      <c r="G72" s="25"/>
      <c r="H72" s="25"/>
      <c r="I72" s="25"/>
    </row>
    <row r="73" spans="1:9" ht="12.2" customHeight="1"/>
    <row r="74" spans="1:9" ht="15.4" customHeight="1"/>
    <row r="75" spans="1:9" ht="18" customHeight="1">
      <c r="A75" s="28" t="s">
        <v>3</v>
      </c>
      <c r="B75" s="25"/>
      <c r="C75" s="25"/>
      <c r="D75" s="25"/>
      <c r="E75" s="25"/>
      <c r="F75" s="25"/>
      <c r="G75" s="25"/>
      <c r="H75" s="25"/>
      <c r="I75" s="25"/>
    </row>
    <row r="76" spans="1:9" ht="8.4499999999999993" customHeight="1"/>
    <row r="77" spans="1:9">
      <c r="A77" s="20" t="s">
        <v>4</v>
      </c>
      <c r="B77" s="22" t="s">
        <v>5</v>
      </c>
      <c r="C77" s="23"/>
      <c r="D77" s="24"/>
      <c r="E77" s="22" t="s">
        <v>6</v>
      </c>
      <c r="F77" s="23"/>
      <c r="G77" s="24"/>
    </row>
    <row r="78" spans="1:9">
      <c r="A78" s="21"/>
      <c r="B78" s="6" t="s">
        <v>7</v>
      </c>
      <c r="C78" s="6" t="s">
        <v>8</v>
      </c>
      <c r="D78" s="6" t="s">
        <v>9</v>
      </c>
      <c r="E78" s="6" t="s">
        <v>7</v>
      </c>
      <c r="F78" s="6" t="s">
        <v>8</v>
      </c>
      <c r="G78" s="6" t="s">
        <v>9</v>
      </c>
    </row>
    <row r="79" spans="1:9" ht="16.5">
      <c r="A79" s="7" t="s">
        <v>10</v>
      </c>
      <c r="B79" s="7" t="s">
        <v>10</v>
      </c>
      <c r="C79" s="7" t="s">
        <v>10</v>
      </c>
      <c r="D79" s="7" t="s">
        <v>10</v>
      </c>
      <c r="E79" s="7" t="s">
        <v>10</v>
      </c>
      <c r="F79" s="7" t="s">
        <v>10</v>
      </c>
      <c r="G79" s="7" t="s">
        <v>10</v>
      </c>
    </row>
    <row r="80" spans="1:9" ht="16.5">
      <c r="A80" s="8" t="s">
        <v>11</v>
      </c>
      <c r="B80" s="8">
        <f>ABRI!B80+MAY!B80+JUN!B80</f>
        <v>575</v>
      </c>
      <c r="C80" s="8">
        <f>ABRI!C80+MAY!C80+JUN!C80</f>
        <v>264</v>
      </c>
      <c r="D80" s="8">
        <f>ABRI!D80+MAY!D80+JUN!D80</f>
        <v>311</v>
      </c>
      <c r="E80" s="8">
        <f>ABRI!E80+MAY!E80+JUN!E80</f>
        <v>4157</v>
      </c>
      <c r="F80" s="8">
        <f>ABRI!F80+MAY!F80+JUN!F80</f>
        <v>2502</v>
      </c>
      <c r="G80" s="8">
        <f>ABRI!G80+MAY!G80+JUN!G80</f>
        <v>1655</v>
      </c>
    </row>
    <row r="81" spans="1:9" ht="16.5">
      <c r="A81" s="9" t="s">
        <v>12</v>
      </c>
      <c r="B81" s="8">
        <f>ABRI!B81+MAY!B81+JUN!B81</f>
        <v>10</v>
      </c>
      <c r="C81" s="8">
        <f>ABRI!C81+MAY!C81+JUN!C81</f>
        <v>2</v>
      </c>
      <c r="D81" s="8">
        <f>ABRI!D81+MAY!D81+JUN!D81</f>
        <v>8</v>
      </c>
      <c r="E81" s="8">
        <f>ABRI!E81+MAY!E81+JUN!E81</f>
        <v>22</v>
      </c>
      <c r="F81" s="8">
        <f>ABRI!F81+MAY!F81+JUN!F81</f>
        <v>5</v>
      </c>
      <c r="G81" s="8">
        <f>ABRI!G81+MAY!G81+JUN!G81</f>
        <v>17</v>
      </c>
    </row>
    <row r="82" spans="1:9" ht="16.5">
      <c r="A82" s="9" t="s">
        <v>13</v>
      </c>
      <c r="B82" s="8">
        <f>ABRI!B82+MAY!B82+JUN!B82</f>
        <v>5</v>
      </c>
      <c r="C82" s="8">
        <f>ABRI!C82+MAY!C82+JUN!C82</f>
        <v>2</v>
      </c>
      <c r="D82" s="8">
        <f>ABRI!D82+MAY!D82+JUN!D82</f>
        <v>3</v>
      </c>
      <c r="E82" s="8">
        <f>ABRI!E82+MAY!E82+JUN!E82</f>
        <v>182</v>
      </c>
      <c r="F82" s="8">
        <f>ABRI!F82+MAY!F82+JUN!F82</f>
        <v>68</v>
      </c>
      <c r="G82" s="8">
        <f>ABRI!G82+MAY!G82+JUN!G82</f>
        <v>114</v>
      </c>
    </row>
    <row r="83" spans="1:9" ht="16.5">
      <c r="A83" s="9" t="s">
        <v>14</v>
      </c>
      <c r="B83" s="8">
        <f>ABRI!B83+MAY!B83+JUN!B83</f>
        <v>52</v>
      </c>
      <c r="C83" s="8">
        <f>ABRI!C83+MAY!C83+JUN!C83</f>
        <v>27</v>
      </c>
      <c r="D83" s="8">
        <f>ABRI!D83+MAY!D83+JUN!D83</f>
        <v>25</v>
      </c>
      <c r="E83" s="8">
        <f>ABRI!E83+MAY!E83+JUN!E83</f>
        <v>497</v>
      </c>
      <c r="F83" s="8">
        <f>ABRI!F83+MAY!F83+JUN!F83</f>
        <v>240</v>
      </c>
      <c r="G83" s="8">
        <f>ABRI!G83+MAY!G83+JUN!G83</f>
        <v>257</v>
      </c>
    </row>
    <row r="84" spans="1:9" ht="16.5">
      <c r="A84" s="9" t="s">
        <v>15</v>
      </c>
      <c r="B84" s="8">
        <f>ABRI!B84+MAY!B84+JUN!B84</f>
        <v>45</v>
      </c>
      <c r="C84" s="8">
        <f>ABRI!C84+MAY!C84+JUN!C84</f>
        <v>21</v>
      </c>
      <c r="D84" s="8">
        <f>ABRI!D84+MAY!D84+JUN!D84</f>
        <v>24</v>
      </c>
      <c r="E84" s="8">
        <f>ABRI!E84+MAY!E84+JUN!E84</f>
        <v>515</v>
      </c>
      <c r="F84" s="8">
        <f>ABRI!F84+MAY!F84+JUN!F84</f>
        <v>214</v>
      </c>
      <c r="G84" s="8">
        <f>ABRI!G84+MAY!G84+JUN!G84</f>
        <v>301</v>
      </c>
    </row>
    <row r="85" spans="1:9" ht="16.5">
      <c r="A85" s="9" t="s">
        <v>16</v>
      </c>
      <c r="B85" s="8">
        <f>ABRI!B85+MAY!B85+JUN!B85</f>
        <v>29</v>
      </c>
      <c r="C85" s="8">
        <f>ABRI!C85+MAY!C85+JUN!C85</f>
        <v>15</v>
      </c>
      <c r="D85" s="8">
        <f>ABRI!D85+MAY!D85+JUN!D85</f>
        <v>14</v>
      </c>
      <c r="E85" s="8">
        <f>ABRI!E85+MAY!E85+JUN!E85</f>
        <v>426</v>
      </c>
      <c r="F85" s="8">
        <f>ABRI!F85+MAY!F85+JUN!F85</f>
        <v>241</v>
      </c>
      <c r="G85" s="8">
        <f>ABRI!G85+MAY!G85+JUN!G85</f>
        <v>185</v>
      </c>
    </row>
    <row r="86" spans="1:9" ht="16.5">
      <c r="A86" s="9" t="s">
        <v>17</v>
      </c>
      <c r="B86" s="8">
        <f>ABRI!B86+MAY!B86+JUN!B86</f>
        <v>97</v>
      </c>
      <c r="C86" s="8">
        <f>ABRI!C86+MAY!C86+JUN!C86</f>
        <v>57</v>
      </c>
      <c r="D86" s="8">
        <f>ABRI!D86+MAY!D86+JUN!D86</f>
        <v>40</v>
      </c>
      <c r="E86" s="8">
        <f>ABRI!E86+MAY!E86+JUN!E86</f>
        <v>748</v>
      </c>
      <c r="F86" s="8">
        <f>ABRI!F86+MAY!F86+JUN!F86</f>
        <v>568</v>
      </c>
      <c r="G86" s="8">
        <f>ABRI!G86+MAY!G86+JUN!G86</f>
        <v>180</v>
      </c>
    </row>
    <row r="87" spans="1:9" ht="16.5">
      <c r="A87" s="9" t="s">
        <v>18</v>
      </c>
      <c r="B87" s="8">
        <f>ABRI!B87+MAY!B87+JUN!B87</f>
        <v>280</v>
      </c>
      <c r="C87" s="8">
        <f>ABRI!C87+MAY!C87+JUN!C87</f>
        <v>107</v>
      </c>
      <c r="D87" s="8">
        <f>ABRI!D87+MAY!D87+JUN!D87</f>
        <v>173</v>
      </c>
      <c r="E87" s="8">
        <f>ABRI!E87+MAY!E87+JUN!E87</f>
        <v>1227</v>
      </c>
      <c r="F87" s="8">
        <f>ABRI!F87+MAY!F87+JUN!F87</f>
        <v>825</v>
      </c>
      <c r="G87" s="8">
        <f>ABRI!G87+MAY!G87+JUN!G87</f>
        <v>402</v>
      </c>
    </row>
    <row r="88" spans="1:9" ht="16.5">
      <c r="A88" s="9" t="s">
        <v>19</v>
      </c>
      <c r="B88" s="8">
        <f>ABRI!B88+MAY!B88+JUN!B88</f>
        <v>57</v>
      </c>
      <c r="C88" s="8">
        <f>ABRI!C88+MAY!C88+JUN!C88</f>
        <v>33</v>
      </c>
      <c r="D88" s="8">
        <f>ABRI!D88+MAY!D88+JUN!D88</f>
        <v>24</v>
      </c>
      <c r="E88" s="8">
        <f>ABRI!E88+MAY!E88+JUN!E88</f>
        <v>540</v>
      </c>
      <c r="F88" s="8">
        <f>ABRI!F88+MAY!F88+JUN!F88</f>
        <v>341</v>
      </c>
      <c r="G88" s="8">
        <f>ABRI!G88+MAY!G88+JUN!G88</f>
        <v>199</v>
      </c>
    </row>
    <row r="89" spans="1:9" ht="33.75" customHeight="1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23.65" customHeight="1"/>
    <row r="91" spans="1:9" ht="46.5" customHeight="1">
      <c r="A91" s="26" t="s">
        <v>28</v>
      </c>
      <c r="B91" s="25"/>
      <c r="C91" s="25"/>
      <c r="D91" s="25"/>
      <c r="E91" s="25"/>
      <c r="F91" s="25"/>
      <c r="G91" s="25"/>
      <c r="H91" s="25"/>
      <c r="I91" s="25"/>
    </row>
    <row r="92" spans="1:9" ht="5.0999999999999996" customHeight="1"/>
    <row r="93" spans="1:9" ht="18" customHeight="1">
      <c r="A93" s="27" t="s">
        <v>30</v>
      </c>
      <c r="B93" s="25"/>
      <c r="C93" s="25"/>
      <c r="D93" s="25"/>
      <c r="E93" s="25"/>
      <c r="F93" s="25"/>
      <c r="G93" s="25"/>
      <c r="H93" s="25"/>
      <c r="I93" s="25"/>
    </row>
    <row r="94" spans="1:9" ht="18" customHeight="1">
      <c r="A94" s="27" t="s">
        <v>23</v>
      </c>
      <c r="B94" s="25"/>
      <c r="C94" s="25"/>
      <c r="D94" s="25"/>
      <c r="E94" s="25"/>
      <c r="F94" s="25"/>
      <c r="G94" s="25"/>
      <c r="H94" s="25"/>
      <c r="I94" s="25"/>
    </row>
    <row r="95" spans="1:9" ht="12.2" customHeight="1"/>
    <row r="96" spans="1:9" ht="15.4" customHeight="1"/>
    <row r="97" spans="1:9" ht="18" customHeight="1">
      <c r="A97" s="28" t="s">
        <v>3</v>
      </c>
      <c r="B97" s="25"/>
      <c r="C97" s="25"/>
      <c r="D97" s="25"/>
      <c r="E97" s="25"/>
      <c r="F97" s="25"/>
      <c r="G97" s="25"/>
      <c r="H97" s="25"/>
      <c r="I97" s="25"/>
    </row>
    <row r="98" spans="1:9" ht="8.4499999999999993" customHeight="1"/>
    <row r="99" spans="1:9">
      <c r="A99" s="20" t="s">
        <v>4</v>
      </c>
      <c r="B99" s="22" t="s">
        <v>5</v>
      </c>
      <c r="C99" s="23"/>
      <c r="D99" s="24"/>
      <c r="E99" s="22" t="s">
        <v>6</v>
      </c>
      <c r="F99" s="23"/>
      <c r="G99" s="24"/>
    </row>
    <row r="100" spans="1:9">
      <c r="A100" s="21"/>
      <c r="B100" s="6" t="s">
        <v>7</v>
      </c>
      <c r="C100" s="6" t="s">
        <v>8</v>
      </c>
      <c r="D100" s="6" t="s">
        <v>9</v>
      </c>
      <c r="E100" s="6" t="s">
        <v>7</v>
      </c>
      <c r="F100" s="6" t="s">
        <v>8</v>
      </c>
      <c r="G100" s="6" t="s">
        <v>9</v>
      </c>
    </row>
    <row r="101" spans="1:9" ht="16.5">
      <c r="A101" s="7" t="s">
        <v>10</v>
      </c>
      <c r="B101" s="7" t="s">
        <v>10</v>
      </c>
      <c r="C101" s="7" t="s">
        <v>10</v>
      </c>
      <c r="D101" s="7" t="s">
        <v>10</v>
      </c>
      <c r="E101" s="7" t="s">
        <v>10</v>
      </c>
      <c r="F101" s="7" t="s">
        <v>10</v>
      </c>
      <c r="G101" s="7" t="s">
        <v>10</v>
      </c>
    </row>
    <row r="102" spans="1:9" ht="16.5">
      <c r="A102" s="8" t="s">
        <v>11</v>
      </c>
      <c r="B102" s="8">
        <f>ABRI!B102+MAY!B102+JUN!B102</f>
        <v>167</v>
      </c>
      <c r="C102" s="8">
        <f>ABRI!C102+MAY!C102+JUN!C102</f>
        <v>67</v>
      </c>
      <c r="D102" s="8">
        <f>ABRI!D102+MAY!D102+JUN!D102</f>
        <v>100</v>
      </c>
      <c r="E102" s="8">
        <f>ABRI!E102+MAY!E102+JUN!E102</f>
        <v>1143</v>
      </c>
      <c r="F102" s="8">
        <f>ABRI!F102+MAY!F102+JUN!F102</f>
        <v>647</v>
      </c>
      <c r="G102" s="8">
        <f>ABRI!G102+MAY!G102+JUN!G102</f>
        <v>496</v>
      </c>
    </row>
    <row r="103" spans="1:9" ht="16.5">
      <c r="A103" s="9" t="s">
        <v>12</v>
      </c>
      <c r="B103" s="8">
        <f>ABRI!B103+MAY!B103+JUN!B103</f>
        <v>2</v>
      </c>
      <c r="C103" s="8">
        <f>ABRI!C103+MAY!C103+JUN!C103</f>
        <v>1</v>
      </c>
      <c r="D103" s="8">
        <f>ABRI!D103+MAY!D103+JUN!D103</f>
        <v>1</v>
      </c>
      <c r="E103" s="8">
        <f>ABRI!E103+MAY!E103+JUN!E103</f>
        <v>6</v>
      </c>
      <c r="F103" s="8">
        <f>ABRI!F103+MAY!F103+JUN!F103</f>
        <v>3</v>
      </c>
      <c r="G103" s="8">
        <f>ABRI!G103+MAY!G103+JUN!G103</f>
        <v>3</v>
      </c>
    </row>
    <row r="104" spans="1:9" ht="16.5">
      <c r="A104" s="9" t="s">
        <v>13</v>
      </c>
      <c r="B104" s="8">
        <f>ABRI!B104+MAY!B104+JUN!B104</f>
        <v>3</v>
      </c>
      <c r="C104" s="8">
        <f>ABRI!C104+MAY!C104+JUN!C104</f>
        <v>0</v>
      </c>
      <c r="D104" s="8">
        <f>ABRI!D104+MAY!D104+JUN!D104</f>
        <v>3</v>
      </c>
      <c r="E104" s="8">
        <f>ABRI!E104+MAY!E104+JUN!E104</f>
        <v>53</v>
      </c>
      <c r="F104" s="8">
        <f>ABRI!F104+MAY!F104+JUN!F104</f>
        <v>18</v>
      </c>
      <c r="G104" s="8">
        <f>ABRI!G104+MAY!G104+JUN!G104</f>
        <v>35</v>
      </c>
    </row>
    <row r="105" spans="1:9" ht="16.5">
      <c r="A105" s="9" t="s">
        <v>14</v>
      </c>
      <c r="B105" s="8">
        <f>ABRI!B105+MAY!B105+JUN!B105</f>
        <v>7</v>
      </c>
      <c r="C105" s="8">
        <f>ABRI!C105+MAY!C105+JUN!C105</f>
        <v>5</v>
      </c>
      <c r="D105" s="8">
        <f>ABRI!D105+MAY!D105+JUN!D105</f>
        <v>2</v>
      </c>
      <c r="E105" s="8">
        <f>ABRI!E105+MAY!E105+JUN!E105</f>
        <v>104</v>
      </c>
      <c r="F105" s="8">
        <f>ABRI!F105+MAY!F105+JUN!F105</f>
        <v>56</v>
      </c>
      <c r="G105" s="8">
        <f>ABRI!G105+MAY!G105+JUN!G105</f>
        <v>48</v>
      </c>
    </row>
    <row r="106" spans="1:9" ht="16.5">
      <c r="A106" s="9" t="s">
        <v>15</v>
      </c>
      <c r="B106" s="8">
        <f>ABRI!B106+MAY!B106+JUN!B106</f>
        <v>26</v>
      </c>
      <c r="C106" s="8">
        <f>ABRI!C106+MAY!C106+JUN!C106</f>
        <v>10</v>
      </c>
      <c r="D106" s="8">
        <f>ABRI!D106+MAY!D106+JUN!D106</f>
        <v>16</v>
      </c>
      <c r="E106" s="8">
        <f>ABRI!E106+MAY!E106+JUN!E106</f>
        <v>248</v>
      </c>
      <c r="F106" s="8">
        <f>ABRI!F106+MAY!F106+JUN!F106</f>
        <v>125</v>
      </c>
      <c r="G106" s="8">
        <f>ABRI!G106+MAY!G106+JUN!G106</f>
        <v>123</v>
      </c>
    </row>
    <row r="107" spans="1:9" ht="16.5">
      <c r="A107" s="9" t="s">
        <v>16</v>
      </c>
      <c r="B107" s="8">
        <f>ABRI!B107+MAY!B107+JUN!B107</f>
        <v>39</v>
      </c>
      <c r="C107" s="8">
        <f>ABRI!C107+MAY!C107+JUN!C107</f>
        <v>20</v>
      </c>
      <c r="D107" s="8">
        <f>ABRI!D107+MAY!D107+JUN!D107</f>
        <v>19</v>
      </c>
      <c r="E107" s="8">
        <f>ABRI!E107+MAY!E107+JUN!E107</f>
        <v>183</v>
      </c>
      <c r="F107" s="8">
        <f>ABRI!F107+MAY!F107+JUN!F107</f>
        <v>84</v>
      </c>
      <c r="G107" s="8">
        <f>ABRI!G107+MAY!G107+JUN!G107</f>
        <v>99</v>
      </c>
    </row>
    <row r="108" spans="1:9" ht="16.5">
      <c r="A108" s="9" t="s">
        <v>17</v>
      </c>
      <c r="B108" s="8">
        <f>ABRI!B108+MAY!B108+JUN!B108</f>
        <v>40</v>
      </c>
      <c r="C108" s="8">
        <f>ABRI!C108+MAY!C108+JUN!C108</f>
        <v>14</v>
      </c>
      <c r="D108" s="8">
        <f>ABRI!D108+MAY!D108+JUN!D108</f>
        <v>26</v>
      </c>
      <c r="E108" s="8">
        <f>ABRI!E108+MAY!E108+JUN!E108</f>
        <v>207</v>
      </c>
      <c r="F108" s="8">
        <f>ABRI!F108+MAY!F108+JUN!F108</f>
        <v>132</v>
      </c>
      <c r="G108" s="8">
        <f>ABRI!G108+MAY!G108+JUN!G108</f>
        <v>75</v>
      </c>
    </row>
    <row r="109" spans="1:9" ht="16.5">
      <c r="A109" s="9" t="s">
        <v>18</v>
      </c>
      <c r="B109" s="8">
        <f>ABRI!B109+MAY!B109+JUN!B109</f>
        <v>43</v>
      </c>
      <c r="C109" s="8">
        <f>ABRI!C109+MAY!C109+JUN!C109</f>
        <v>13</v>
      </c>
      <c r="D109" s="8">
        <f>ABRI!D109+MAY!D109+JUN!D109</f>
        <v>30</v>
      </c>
      <c r="E109" s="8">
        <f>ABRI!E109+MAY!E109+JUN!E109</f>
        <v>273</v>
      </c>
      <c r="F109" s="8">
        <f>ABRI!F109+MAY!F109+JUN!F109</f>
        <v>184</v>
      </c>
      <c r="G109" s="8">
        <f>ABRI!G109+MAY!G109+JUN!G109</f>
        <v>89</v>
      </c>
    </row>
    <row r="110" spans="1:9" ht="16.5">
      <c r="A110" s="9" t="s">
        <v>19</v>
      </c>
      <c r="B110" s="8">
        <f>ABRI!B110+MAY!B110+JUN!B110</f>
        <v>7</v>
      </c>
      <c r="C110" s="8">
        <f>ABRI!C110+MAY!C110+JUN!C110</f>
        <v>4</v>
      </c>
      <c r="D110" s="8">
        <f>ABRI!D110+MAY!D110+JUN!D110</f>
        <v>3</v>
      </c>
      <c r="E110" s="8">
        <f>ABRI!E110+MAY!E110+JUN!E110</f>
        <v>69</v>
      </c>
      <c r="F110" s="8">
        <f>ABRI!F110+MAY!F110+JUN!F110</f>
        <v>45</v>
      </c>
      <c r="G110" s="8">
        <f>ABRI!G110+MAY!G110+JUN!G110</f>
        <v>24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E22C7-0514-4514-809E-78E98A03DBC8}">
  <dimension ref="A1:I110"/>
  <sheetViews>
    <sheetView workbookViewId="0">
      <selection activeCell="C19" sqref="C19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23.65" customHeight="1"/>
    <row r="3" spans="1:9" ht="46.5" customHeight="1">
      <c r="A3" s="26" t="s">
        <v>28</v>
      </c>
      <c r="B3" s="25"/>
      <c r="C3" s="25"/>
      <c r="D3" s="25"/>
      <c r="E3" s="25"/>
      <c r="F3" s="25"/>
      <c r="G3" s="25"/>
      <c r="H3" s="25"/>
      <c r="I3" s="25"/>
    </row>
    <row r="4" spans="1:9" ht="5.0999999999999996" customHeight="1"/>
    <row r="5" spans="1:9" ht="18" customHeight="1">
      <c r="A5" s="27" t="s">
        <v>31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27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2" customHeight="1"/>
    <row r="8" spans="1:9" ht="15.4" customHeight="1"/>
    <row r="9" spans="1:9" ht="18" customHeight="1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 ht="8.4499999999999993" customHeight="1"/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</row>
    <row r="12" spans="1:9">
      <c r="A12" s="21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f>'I TRIM'!B14+'II TRIM'!B14</f>
        <v>17907</v>
      </c>
      <c r="C14" s="8">
        <f>'I TRIM'!C14+'II TRIM'!C14</f>
        <v>9160</v>
      </c>
      <c r="D14" s="8">
        <f>'I TRIM'!D14+'II TRIM'!D14</f>
        <v>8747</v>
      </c>
      <c r="E14" s="8">
        <f>'I TRIM'!E14+'II TRIM'!E14</f>
        <v>67297</v>
      </c>
      <c r="F14" s="8">
        <f>'I TRIM'!F14+'II TRIM'!F14</f>
        <v>39194</v>
      </c>
      <c r="G14" s="8">
        <f>'I TRIM'!G14+'II TRIM'!G14</f>
        <v>28103</v>
      </c>
    </row>
    <row r="15" spans="1:9" ht="16.5">
      <c r="A15" s="9" t="s">
        <v>12</v>
      </c>
      <c r="B15" s="8">
        <f>'I TRIM'!B15+'II TRIM'!B15</f>
        <v>90</v>
      </c>
      <c r="C15" s="8">
        <f>'I TRIM'!C15+'II TRIM'!C15</f>
        <v>40</v>
      </c>
      <c r="D15" s="8">
        <f>'I TRIM'!D15+'II TRIM'!D15</f>
        <v>50</v>
      </c>
      <c r="E15" s="8">
        <f>'I TRIM'!E15+'II TRIM'!E15</f>
        <v>267</v>
      </c>
      <c r="F15" s="8">
        <f>'I TRIM'!F15+'II TRIM'!F15</f>
        <v>132</v>
      </c>
      <c r="G15" s="8">
        <f>'I TRIM'!G15+'II TRIM'!G15</f>
        <v>135</v>
      </c>
    </row>
    <row r="16" spans="1:9" ht="16.5">
      <c r="A16" s="9" t="s">
        <v>13</v>
      </c>
      <c r="B16" s="8">
        <f>'I TRIM'!B16+'II TRIM'!B16</f>
        <v>225</v>
      </c>
      <c r="C16" s="8">
        <f>'I TRIM'!C16+'II TRIM'!C16</f>
        <v>106</v>
      </c>
      <c r="D16" s="8">
        <f>'I TRIM'!D16+'II TRIM'!D16</f>
        <v>119</v>
      </c>
      <c r="E16" s="8">
        <f>'I TRIM'!E16+'II TRIM'!E16</f>
        <v>2196</v>
      </c>
      <c r="F16" s="8">
        <f>'I TRIM'!F16+'II TRIM'!F16</f>
        <v>1097</v>
      </c>
      <c r="G16" s="8">
        <f>'I TRIM'!G16+'II TRIM'!G16</f>
        <v>1099</v>
      </c>
    </row>
    <row r="17" spans="1:9" ht="16.5">
      <c r="A17" s="9" t="s">
        <v>14</v>
      </c>
      <c r="B17" s="8">
        <f>'I TRIM'!B17+'II TRIM'!B17</f>
        <v>768</v>
      </c>
      <c r="C17" s="8">
        <f>'I TRIM'!C17+'II TRIM'!C17</f>
        <v>393</v>
      </c>
      <c r="D17" s="8">
        <f>'I TRIM'!D17+'II TRIM'!D17</f>
        <v>375</v>
      </c>
      <c r="E17" s="8">
        <f>'I TRIM'!E17+'II TRIM'!E17</f>
        <v>5551</v>
      </c>
      <c r="F17" s="8">
        <f>'I TRIM'!F17+'II TRIM'!F17</f>
        <v>2722</v>
      </c>
      <c r="G17" s="8">
        <f>'I TRIM'!G17+'II TRIM'!G17</f>
        <v>2829</v>
      </c>
    </row>
    <row r="18" spans="1:9" ht="16.5">
      <c r="A18" s="9" t="s">
        <v>15</v>
      </c>
      <c r="B18" s="8">
        <f>'I TRIM'!B18+'II TRIM'!B18</f>
        <v>2880</v>
      </c>
      <c r="C18" s="8">
        <f>'I TRIM'!C18+'II TRIM'!C18</f>
        <v>1418</v>
      </c>
      <c r="D18" s="8">
        <f>'I TRIM'!D18+'II TRIM'!D18</f>
        <v>1462</v>
      </c>
      <c r="E18" s="8">
        <f>'I TRIM'!E18+'II TRIM'!E18</f>
        <v>9194</v>
      </c>
      <c r="F18" s="8">
        <f>'I TRIM'!F18+'II TRIM'!F18</f>
        <v>4716</v>
      </c>
      <c r="G18" s="8">
        <f>'I TRIM'!G18+'II TRIM'!G18</f>
        <v>4478</v>
      </c>
    </row>
    <row r="19" spans="1:9" ht="16.5">
      <c r="A19" s="9" t="s">
        <v>16</v>
      </c>
      <c r="B19" s="8">
        <f>'I TRIM'!B19+'II TRIM'!B19</f>
        <v>1164</v>
      </c>
      <c r="C19" s="8">
        <f>'I TRIM'!C19+'II TRIM'!C19</f>
        <v>554</v>
      </c>
      <c r="D19" s="8">
        <f>'I TRIM'!D19+'II TRIM'!D19</f>
        <v>610</v>
      </c>
      <c r="E19" s="8">
        <f>'I TRIM'!E19+'II TRIM'!E19</f>
        <v>4830</v>
      </c>
      <c r="F19" s="8">
        <f>'I TRIM'!F19+'II TRIM'!F19</f>
        <v>2561</v>
      </c>
      <c r="G19" s="8">
        <f>'I TRIM'!G19+'II TRIM'!G19</f>
        <v>2269</v>
      </c>
    </row>
    <row r="20" spans="1:9" ht="16.5">
      <c r="A20" s="9" t="s">
        <v>17</v>
      </c>
      <c r="B20" s="8">
        <f>'I TRIM'!B20+'II TRIM'!B20</f>
        <v>3788</v>
      </c>
      <c r="C20" s="8">
        <f>'I TRIM'!C20+'II TRIM'!C20</f>
        <v>1908</v>
      </c>
      <c r="D20" s="8">
        <f>'I TRIM'!D20+'II TRIM'!D20</f>
        <v>1880</v>
      </c>
      <c r="E20" s="8">
        <f>'I TRIM'!E20+'II TRIM'!E20</f>
        <v>13349</v>
      </c>
      <c r="F20" s="8">
        <f>'I TRIM'!F20+'II TRIM'!F20</f>
        <v>8538</v>
      </c>
      <c r="G20" s="8">
        <f>'I TRIM'!G20+'II TRIM'!G20</f>
        <v>4811</v>
      </c>
    </row>
    <row r="21" spans="1:9" ht="16.5">
      <c r="A21" s="9" t="s">
        <v>18</v>
      </c>
      <c r="B21" s="8">
        <f>'I TRIM'!B21+'II TRIM'!B21</f>
        <v>7255</v>
      </c>
      <c r="C21" s="8">
        <f>'I TRIM'!C21+'II TRIM'!C21</f>
        <v>3828</v>
      </c>
      <c r="D21" s="8">
        <f>'I TRIM'!D21+'II TRIM'!D21</f>
        <v>3427</v>
      </c>
      <c r="E21" s="8">
        <f>'I TRIM'!E21+'II TRIM'!E21</f>
        <v>23662</v>
      </c>
      <c r="F21" s="8">
        <f>'I TRIM'!F21+'II TRIM'!F21</f>
        <v>14764</v>
      </c>
      <c r="G21" s="8">
        <f>'I TRIM'!G21+'II TRIM'!G21</f>
        <v>8898</v>
      </c>
    </row>
    <row r="22" spans="1:9" ht="16.5">
      <c r="A22" s="9" t="s">
        <v>19</v>
      </c>
      <c r="B22" s="8">
        <f>'I TRIM'!B22+'II TRIM'!B22</f>
        <v>1737</v>
      </c>
      <c r="C22" s="8">
        <f>'I TRIM'!C22+'II TRIM'!C22</f>
        <v>913</v>
      </c>
      <c r="D22" s="8">
        <f>'I TRIM'!D22+'II TRIM'!D22</f>
        <v>824</v>
      </c>
      <c r="E22" s="8">
        <f>'I TRIM'!E22+'II TRIM'!E22</f>
        <v>8248</v>
      </c>
      <c r="F22" s="8">
        <f>'I TRIM'!F22+'II TRIM'!F22</f>
        <v>4664</v>
      </c>
      <c r="G22" s="8">
        <f>'I TRIM'!G22+'II TRIM'!G22</f>
        <v>3584</v>
      </c>
    </row>
    <row r="23" spans="1:9" ht="33.7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3.65" customHeight="1"/>
    <row r="25" spans="1:9" ht="46.5" customHeight="1">
      <c r="A25" s="26" t="s">
        <v>28</v>
      </c>
      <c r="B25" s="25"/>
      <c r="C25" s="25"/>
      <c r="D25" s="25"/>
      <c r="E25" s="25"/>
      <c r="F25" s="25"/>
      <c r="G25" s="25"/>
      <c r="H25" s="25"/>
      <c r="I25" s="25"/>
    </row>
    <row r="26" spans="1:9" ht="5.0999999999999996" customHeight="1"/>
    <row r="27" spans="1:9" ht="18" customHeight="1">
      <c r="A27" s="27" t="s">
        <v>30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>
      <c r="A28" s="27" t="s">
        <v>20</v>
      </c>
      <c r="B28" s="25"/>
      <c r="C28" s="25"/>
      <c r="D28" s="25"/>
      <c r="E28" s="25"/>
      <c r="F28" s="25"/>
      <c r="G28" s="25"/>
      <c r="H28" s="25"/>
      <c r="I28" s="25"/>
    </row>
    <row r="29" spans="1:9" ht="12.2" customHeight="1"/>
    <row r="30" spans="1:9" ht="15.4" customHeight="1"/>
    <row r="31" spans="1:9" ht="18" customHeight="1">
      <c r="A31" s="28" t="s">
        <v>3</v>
      </c>
      <c r="B31" s="25"/>
      <c r="C31" s="25"/>
      <c r="D31" s="25"/>
      <c r="E31" s="25"/>
      <c r="F31" s="25"/>
      <c r="G31" s="25"/>
      <c r="H31" s="25"/>
      <c r="I31" s="25"/>
    </row>
    <row r="32" spans="1:9" ht="8.4499999999999993" customHeight="1"/>
    <row r="33" spans="1:9">
      <c r="A33" s="20" t="s">
        <v>4</v>
      </c>
      <c r="B33" s="22" t="s">
        <v>5</v>
      </c>
      <c r="C33" s="23"/>
      <c r="D33" s="24"/>
      <c r="E33" s="22" t="s">
        <v>6</v>
      </c>
      <c r="F33" s="23"/>
      <c r="G33" s="24"/>
    </row>
    <row r="34" spans="1:9">
      <c r="A34" s="21"/>
      <c r="B34" s="6" t="s">
        <v>7</v>
      </c>
      <c r="C34" s="6" t="s">
        <v>8</v>
      </c>
      <c r="D34" s="6" t="s">
        <v>9</v>
      </c>
      <c r="E34" s="6" t="s">
        <v>7</v>
      </c>
      <c r="F34" s="6" t="s">
        <v>8</v>
      </c>
      <c r="G34" s="6" t="s">
        <v>9</v>
      </c>
    </row>
    <row r="35" spans="1:9" ht="16.5">
      <c r="A35" s="7" t="s">
        <v>10</v>
      </c>
      <c r="B35" s="7" t="s">
        <v>10</v>
      </c>
      <c r="C35" s="7" t="s">
        <v>10</v>
      </c>
      <c r="D35" s="7" t="s">
        <v>10</v>
      </c>
      <c r="E35" s="7" t="s">
        <v>10</v>
      </c>
      <c r="F35" s="7" t="s">
        <v>10</v>
      </c>
      <c r="G35" s="7" t="s">
        <v>10</v>
      </c>
    </row>
    <row r="36" spans="1:9" ht="16.5">
      <c r="A36" s="8" t="s">
        <v>11</v>
      </c>
      <c r="B36" s="8">
        <f>'I TRIM'!B36+'II TRIM'!B36</f>
        <v>15077</v>
      </c>
      <c r="C36" s="8">
        <f>'I TRIM'!C36+'II TRIM'!C36</f>
        <v>7694</v>
      </c>
      <c r="D36" s="8">
        <f>'I TRIM'!D36+'II TRIM'!D36</f>
        <v>7383</v>
      </c>
      <c r="E36" s="8">
        <f>'I TRIM'!E36+'II TRIM'!E36</f>
        <v>45375</v>
      </c>
      <c r="F36" s="8">
        <f>'I TRIM'!F36+'II TRIM'!F36</f>
        <v>25810</v>
      </c>
      <c r="G36" s="8">
        <f>'I TRIM'!G36+'II TRIM'!G36</f>
        <v>19565</v>
      </c>
    </row>
    <row r="37" spans="1:9" ht="16.5">
      <c r="A37" s="9" t="s">
        <v>12</v>
      </c>
      <c r="B37" s="8">
        <f>'I TRIM'!B37+'II TRIM'!B37</f>
        <v>49</v>
      </c>
      <c r="C37" s="8">
        <f>'I TRIM'!C37+'II TRIM'!C37</f>
        <v>21</v>
      </c>
      <c r="D37" s="8">
        <f>'I TRIM'!D37+'II TRIM'!D37</f>
        <v>28</v>
      </c>
      <c r="E37" s="8">
        <f>'I TRIM'!E37+'II TRIM'!E37</f>
        <v>157</v>
      </c>
      <c r="F37" s="8">
        <f>'I TRIM'!F37+'II TRIM'!F37</f>
        <v>72</v>
      </c>
      <c r="G37" s="8">
        <f>'I TRIM'!G37+'II TRIM'!G37</f>
        <v>85</v>
      </c>
    </row>
    <row r="38" spans="1:9" ht="16.5">
      <c r="A38" s="9" t="s">
        <v>13</v>
      </c>
      <c r="B38" s="8">
        <f>'I TRIM'!B38+'II TRIM'!B38</f>
        <v>153</v>
      </c>
      <c r="C38" s="8">
        <f>'I TRIM'!C38+'II TRIM'!C38</f>
        <v>71</v>
      </c>
      <c r="D38" s="8">
        <f>'I TRIM'!D38+'II TRIM'!D38</f>
        <v>82</v>
      </c>
      <c r="E38" s="8">
        <f>'I TRIM'!E38+'II TRIM'!E38</f>
        <v>1309</v>
      </c>
      <c r="F38" s="8">
        <f>'I TRIM'!F38+'II TRIM'!F38</f>
        <v>670</v>
      </c>
      <c r="G38" s="8">
        <f>'I TRIM'!G38+'II TRIM'!G38</f>
        <v>639</v>
      </c>
    </row>
    <row r="39" spans="1:9" ht="16.5">
      <c r="A39" s="9" t="s">
        <v>14</v>
      </c>
      <c r="B39" s="8">
        <f>'I TRIM'!B39+'II TRIM'!B39</f>
        <v>491</v>
      </c>
      <c r="C39" s="8">
        <f>'I TRIM'!C39+'II TRIM'!C39</f>
        <v>255</v>
      </c>
      <c r="D39" s="8">
        <f>'I TRIM'!D39+'II TRIM'!D39</f>
        <v>236</v>
      </c>
      <c r="E39" s="8">
        <f>'I TRIM'!E39+'II TRIM'!E39</f>
        <v>3185</v>
      </c>
      <c r="F39" s="8">
        <f>'I TRIM'!F39+'II TRIM'!F39</f>
        <v>1588</v>
      </c>
      <c r="G39" s="8">
        <f>'I TRIM'!G39+'II TRIM'!G39</f>
        <v>1597</v>
      </c>
    </row>
    <row r="40" spans="1:9" ht="16.5">
      <c r="A40" s="9" t="s">
        <v>15</v>
      </c>
      <c r="B40" s="8">
        <f>'I TRIM'!B40+'II TRIM'!B40</f>
        <v>2520</v>
      </c>
      <c r="C40" s="8">
        <f>'I TRIM'!C40+'II TRIM'!C40</f>
        <v>1249</v>
      </c>
      <c r="D40" s="8">
        <f>'I TRIM'!D40+'II TRIM'!D40</f>
        <v>1271</v>
      </c>
      <c r="E40" s="8">
        <f>'I TRIM'!E40+'II TRIM'!E40</f>
        <v>6547</v>
      </c>
      <c r="F40" s="8">
        <f>'I TRIM'!F40+'II TRIM'!F40</f>
        <v>3387</v>
      </c>
      <c r="G40" s="8">
        <f>'I TRIM'!G40+'II TRIM'!G40</f>
        <v>3160</v>
      </c>
    </row>
    <row r="41" spans="1:9" ht="16.5">
      <c r="A41" s="9" t="s">
        <v>16</v>
      </c>
      <c r="B41" s="8">
        <f>'I TRIM'!B41+'II TRIM'!B41</f>
        <v>889</v>
      </c>
      <c r="C41" s="8">
        <f>'I TRIM'!C41+'II TRIM'!C41</f>
        <v>435</v>
      </c>
      <c r="D41" s="8">
        <f>'I TRIM'!D41+'II TRIM'!D41</f>
        <v>454</v>
      </c>
      <c r="E41" s="8">
        <f>'I TRIM'!E41+'II TRIM'!E41</f>
        <v>3063</v>
      </c>
      <c r="F41" s="8">
        <f>'I TRIM'!F41+'II TRIM'!F41</f>
        <v>1683</v>
      </c>
      <c r="G41" s="8">
        <f>'I TRIM'!G41+'II TRIM'!G41</f>
        <v>1380</v>
      </c>
    </row>
    <row r="42" spans="1:9" ht="16.5">
      <c r="A42" s="9" t="s">
        <v>17</v>
      </c>
      <c r="B42" s="8">
        <f>'I TRIM'!B42+'II TRIM'!B42</f>
        <v>3255</v>
      </c>
      <c r="C42" s="8">
        <f>'I TRIM'!C42+'II TRIM'!C42</f>
        <v>1607</v>
      </c>
      <c r="D42" s="8">
        <f>'I TRIM'!D42+'II TRIM'!D42</f>
        <v>1648</v>
      </c>
      <c r="E42" s="8">
        <f>'I TRIM'!E42+'II TRIM'!E42</f>
        <v>9192</v>
      </c>
      <c r="F42" s="8">
        <f>'I TRIM'!F42+'II TRIM'!F42</f>
        <v>5664</v>
      </c>
      <c r="G42" s="8">
        <f>'I TRIM'!G42+'II TRIM'!G42</f>
        <v>3528</v>
      </c>
    </row>
    <row r="43" spans="1:9" ht="16.5">
      <c r="A43" s="9" t="s">
        <v>18</v>
      </c>
      <c r="B43" s="8">
        <f>'I TRIM'!B43+'II TRIM'!B43</f>
        <v>6221</v>
      </c>
      <c r="C43" s="8">
        <f>'I TRIM'!C43+'II TRIM'!C43</f>
        <v>3269</v>
      </c>
      <c r="D43" s="8">
        <f>'I TRIM'!D43+'II TRIM'!D43</f>
        <v>2952</v>
      </c>
      <c r="E43" s="8">
        <f>'I TRIM'!E43+'II TRIM'!E43</f>
        <v>16569</v>
      </c>
      <c r="F43" s="8">
        <f>'I TRIM'!F43+'II TRIM'!F43</f>
        <v>9869</v>
      </c>
      <c r="G43" s="8">
        <f>'I TRIM'!G43+'II TRIM'!G43</f>
        <v>6700</v>
      </c>
    </row>
    <row r="44" spans="1:9" ht="16.5">
      <c r="A44" s="9" t="s">
        <v>19</v>
      </c>
      <c r="B44" s="8">
        <f>'I TRIM'!B44+'II TRIM'!B44</f>
        <v>1499</v>
      </c>
      <c r="C44" s="8">
        <f>'I TRIM'!C44+'II TRIM'!C44</f>
        <v>787</v>
      </c>
      <c r="D44" s="8">
        <f>'I TRIM'!D44+'II TRIM'!D44</f>
        <v>712</v>
      </c>
      <c r="E44" s="8">
        <f>'I TRIM'!E44+'II TRIM'!E44</f>
        <v>5353</v>
      </c>
      <c r="F44" s="8">
        <f>'I TRIM'!F44+'II TRIM'!F44</f>
        <v>2877</v>
      </c>
      <c r="G44" s="8">
        <f>'I TRIM'!G44+'II TRIM'!G44</f>
        <v>2476</v>
      </c>
    </row>
    <row r="45" spans="1:9" ht="33.7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23.65" customHeight="1"/>
    <row r="47" spans="1:9" ht="46.5" customHeight="1">
      <c r="A47" s="26" t="s">
        <v>28</v>
      </c>
      <c r="B47" s="25"/>
      <c r="C47" s="25"/>
      <c r="D47" s="25"/>
      <c r="E47" s="25"/>
      <c r="F47" s="25"/>
      <c r="G47" s="25"/>
      <c r="H47" s="25"/>
      <c r="I47" s="25"/>
    </row>
    <row r="48" spans="1:9" ht="5.0999999999999996" customHeight="1"/>
    <row r="49" spans="1:9" ht="18" customHeight="1">
      <c r="A49" s="27" t="s">
        <v>30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>
      <c r="A50" s="27" t="s">
        <v>21</v>
      </c>
      <c r="B50" s="25"/>
      <c r="C50" s="25"/>
      <c r="D50" s="25"/>
      <c r="E50" s="25"/>
      <c r="F50" s="25"/>
      <c r="G50" s="25"/>
      <c r="H50" s="25"/>
      <c r="I50" s="25"/>
    </row>
    <row r="51" spans="1:9" ht="12.2" customHeight="1"/>
    <row r="52" spans="1:9" ht="15.4" customHeight="1"/>
    <row r="53" spans="1:9" ht="18" customHeight="1">
      <c r="A53" s="28" t="s">
        <v>3</v>
      </c>
      <c r="B53" s="25"/>
      <c r="C53" s="25"/>
      <c r="D53" s="25"/>
      <c r="E53" s="25"/>
      <c r="F53" s="25"/>
      <c r="G53" s="25"/>
      <c r="H53" s="25"/>
      <c r="I53" s="25"/>
    </row>
    <row r="54" spans="1:9" ht="8.4499999999999993" customHeight="1"/>
    <row r="55" spans="1:9">
      <c r="A55" s="20" t="s">
        <v>4</v>
      </c>
      <c r="B55" s="22" t="s">
        <v>5</v>
      </c>
      <c r="C55" s="23"/>
      <c r="D55" s="24"/>
      <c r="E55" s="22" t="s">
        <v>6</v>
      </c>
      <c r="F55" s="23"/>
      <c r="G55" s="24"/>
    </row>
    <row r="56" spans="1:9">
      <c r="A56" s="21"/>
      <c r="B56" s="6" t="s">
        <v>7</v>
      </c>
      <c r="C56" s="6" t="s">
        <v>8</v>
      </c>
      <c r="D56" s="6" t="s">
        <v>9</v>
      </c>
      <c r="E56" s="6" t="s">
        <v>7</v>
      </c>
      <c r="F56" s="6" t="s">
        <v>8</v>
      </c>
      <c r="G56" s="6" t="s">
        <v>9</v>
      </c>
    </row>
    <row r="57" spans="1:9" ht="16.5">
      <c r="A57" s="7" t="s">
        <v>10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10</v>
      </c>
      <c r="G57" s="7" t="s">
        <v>10</v>
      </c>
    </row>
    <row r="58" spans="1:9" ht="16.5">
      <c r="A58" s="8" t="s">
        <v>11</v>
      </c>
      <c r="B58" s="8">
        <f>'I TRIM'!B58+'II TRIM'!B58</f>
        <v>1235</v>
      </c>
      <c r="C58" s="8">
        <f>'I TRIM'!C58+'II TRIM'!C58</f>
        <v>664</v>
      </c>
      <c r="D58" s="8">
        <f>'I TRIM'!D58+'II TRIM'!D58</f>
        <v>571</v>
      </c>
      <c r="E58" s="8">
        <f>'I TRIM'!E58+'II TRIM'!E58</f>
        <v>11573</v>
      </c>
      <c r="F58" s="8">
        <f>'I TRIM'!F58+'II TRIM'!F58</f>
        <v>7194</v>
      </c>
      <c r="G58" s="8">
        <f>'I TRIM'!G58+'II TRIM'!G58</f>
        <v>4379</v>
      </c>
    </row>
    <row r="59" spans="1:9" ht="16.5">
      <c r="A59" s="9" t="s">
        <v>12</v>
      </c>
      <c r="B59" s="8">
        <f>'I TRIM'!B59+'II TRIM'!B59</f>
        <v>21</v>
      </c>
      <c r="C59" s="8">
        <f>'I TRIM'!C59+'II TRIM'!C59</f>
        <v>13</v>
      </c>
      <c r="D59" s="8">
        <f>'I TRIM'!D59+'II TRIM'!D59</f>
        <v>8</v>
      </c>
      <c r="E59" s="8">
        <f>'I TRIM'!E59+'II TRIM'!E59</f>
        <v>61</v>
      </c>
      <c r="F59" s="8">
        <f>'I TRIM'!F59+'II TRIM'!F59</f>
        <v>40</v>
      </c>
      <c r="G59" s="8">
        <f>'I TRIM'!G59+'II TRIM'!G59</f>
        <v>21</v>
      </c>
    </row>
    <row r="60" spans="1:9" ht="16.5">
      <c r="A60" s="9" t="s">
        <v>13</v>
      </c>
      <c r="B60" s="8">
        <f>'I TRIM'!B60+'II TRIM'!B60</f>
        <v>37</v>
      </c>
      <c r="C60" s="8">
        <f>'I TRIM'!C60+'II TRIM'!C60</f>
        <v>23</v>
      </c>
      <c r="D60" s="8">
        <f>'I TRIM'!D60+'II TRIM'!D60</f>
        <v>14</v>
      </c>
      <c r="E60" s="8">
        <f>'I TRIM'!E60+'II TRIM'!E60</f>
        <v>472</v>
      </c>
      <c r="F60" s="8">
        <f>'I TRIM'!F60+'II TRIM'!F60</f>
        <v>276</v>
      </c>
      <c r="G60" s="8">
        <f>'I TRIM'!G60+'II TRIM'!G60</f>
        <v>196</v>
      </c>
    </row>
    <row r="61" spans="1:9" ht="16.5">
      <c r="A61" s="9" t="s">
        <v>14</v>
      </c>
      <c r="B61" s="8">
        <f>'I TRIM'!B61+'II TRIM'!B61</f>
        <v>167</v>
      </c>
      <c r="C61" s="8">
        <f>'I TRIM'!C61+'II TRIM'!C61</f>
        <v>79</v>
      </c>
      <c r="D61" s="8">
        <f>'I TRIM'!D61+'II TRIM'!D61</f>
        <v>88</v>
      </c>
      <c r="E61" s="8">
        <f>'I TRIM'!E61+'II TRIM'!E61</f>
        <v>1451</v>
      </c>
      <c r="F61" s="8">
        <f>'I TRIM'!F61+'II TRIM'!F61</f>
        <v>689</v>
      </c>
      <c r="G61" s="8">
        <f>'I TRIM'!G61+'II TRIM'!G61</f>
        <v>762</v>
      </c>
    </row>
    <row r="62" spans="1:9" ht="16.5">
      <c r="A62" s="9" t="s">
        <v>15</v>
      </c>
      <c r="B62" s="8">
        <f>'I TRIM'!B62+'II TRIM'!B62</f>
        <v>229</v>
      </c>
      <c r="C62" s="8">
        <f>'I TRIM'!C62+'II TRIM'!C62</f>
        <v>109</v>
      </c>
      <c r="D62" s="8">
        <f>'I TRIM'!D62+'II TRIM'!D62</f>
        <v>120</v>
      </c>
      <c r="E62" s="8">
        <f>'I TRIM'!E62+'II TRIM'!E62</f>
        <v>1544</v>
      </c>
      <c r="F62" s="8">
        <f>'I TRIM'!F62+'II TRIM'!F62</f>
        <v>819</v>
      </c>
      <c r="G62" s="8">
        <f>'I TRIM'!G62+'II TRIM'!G62</f>
        <v>725</v>
      </c>
    </row>
    <row r="63" spans="1:9" ht="16.5">
      <c r="A63" s="9" t="s">
        <v>16</v>
      </c>
      <c r="B63" s="8">
        <f>'I TRIM'!B63+'II TRIM'!B63</f>
        <v>181</v>
      </c>
      <c r="C63" s="8">
        <f>'I TRIM'!C63+'II TRIM'!C63</f>
        <v>71</v>
      </c>
      <c r="D63" s="8">
        <f>'I TRIM'!D63+'II TRIM'!D63</f>
        <v>110</v>
      </c>
      <c r="E63" s="8">
        <f>'I TRIM'!E63+'II TRIM'!E63</f>
        <v>916</v>
      </c>
      <c r="F63" s="8">
        <f>'I TRIM'!F63+'II TRIM'!F63</f>
        <v>414</v>
      </c>
      <c r="G63" s="8">
        <f>'I TRIM'!G63+'II TRIM'!G63</f>
        <v>502</v>
      </c>
    </row>
    <row r="64" spans="1:9" ht="16.5">
      <c r="A64" s="9" t="s">
        <v>17</v>
      </c>
      <c r="B64" s="8">
        <f>'I TRIM'!B64+'II TRIM'!B64</f>
        <v>195</v>
      </c>
      <c r="C64" s="8">
        <f>'I TRIM'!C64+'II TRIM'!C64</f>
        <v>120</v>
      </c>
      <c r="D64" s="8">
        <f>'I TRIM'!D64+'II TRIM'!D64</f>
        <v>75</v>
      </c>
      <c r="E64" s="8">
        <f>'I TRIM'!E64+'II TRIM'!E64</f>
        <v>2043</v>
      </c>
      <c r="F64" s="8">
        <f>'I TRIM'!F64+'II TRIM'!F64</f>
        <v>1418</v>
      </c>
      <c r="G64" s="8">
        <f>'I TRIM'!G64+'II TRIM'!G64</f>
        <v>625</v>
      </c>
    </row>
    <row r="65" spans="1:9" ht="16.5">
      <c r="A65" s="9" t="s">
        <v>18</v>
      </c>
      <c r="B65" s="8">
        <f>'I TRIM'!B65+'II TRIM'!B65</f>
        <v>332</v>
      </c>
      <c r="C65" s="8">
        <f>'I TRIM'!C65+'II TRIM'!C65</f>
        <v>208</v>
      </c>
      <c r="D65" s="8">
        <f>'I TRIM'!D65+'II TRIM'!D65</f>
        <v>124</v>
      </c>
      <c r="E65" s="8">
        <f>'I TRIM'!E65+'II TRIM'!E65</f>
        <v>3572</v>
      </c>
      <c r="F65" s="8">
        <f>'I TRIM'!F65+'II TRIM'!F65</f>
        <v>2550</v>
      </c>
      <c r="G65" s="8">
        <f>'I TRIM'!G65+'II TRIM'!G65</f>
        <v>1022</v>
      </c>
    </row>
    <row r="66" spans="1:9" ht="16.5">
      <c r="A66" s="9" t="s">
        <v>19</v>
      </c>
      <c r="B66" s="8">
        <f>'I TRIM'!B66+'II TRIM'!B66</f>
        <v>73</v>
      </c>
      <c r="C66" s="8">
        <f>'I TRIM'!C66+'II TRIM'!C66</f>
        <v>41</v>
      </c>
      <c r="D66" s="8">
        <f>'I TRIM'!D66+'II TRIM'!D66</f>
        <v>32</v>
      </c>
      <c r="E66" s="8">
        <f>'I TRIM'!E66+'II TRIM'!E66</f>
        <v>1514</v>
      </c>
      <c r="F66" s="8">
        <f>'I TRIM'!F66+'II TRIM'!F66</f>
        <v>988</v>
      </c>
      <c r="G66" s="8">
        <f>'I TRIM'!G66+'II TRIM'!G66</f>
        <v>526</v>
      </c>
    </row>
    <row r="67" spans="1:9" ht="33.75" customHeight="1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23.65" customHeight="1"/>
    <row r="69" spans="1:9" ht="46.5" customHeight="1">
      <c r="A69" s="26" t="s">
        <v>28</v>
      </c>
      <c r="B69" s="25"/>
      <c r="C69" s="25"/>
      <c r="D69" s="25"/>
      <c r="E69" s="25"/>
      <c r="F69" s="25"/>
      <c r="G69" s="25"/>
      <c r="H69" s="25"/>
      <c r="I69" s="25"/>
    </row>
    <row r="70" spans="1:9" ht="5.0999999999999996" customHeight="1"/>
    <row r="71" spans="1:9" ht="18" customHeight="1">
      <c r="A71" s="27" t="s">
        <v>30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>
      <c r="A72" s="27" t="s">
        <v>22</v>
      </c>
      <c r="B72" s="25"/>
      <c r="C72" s="25"/>
      <c r="D72" s="25"/>
      <c r="E72" s="25"/>
      <c r="F72" s="25"/>
      <c r="G72" s="25"/>
      <c r="H72" s="25"/>
      <c r="I72" s="25"/>
    </row>
    <row r="73" spans="1:9" ht="12.2" customHeight="1"/>
    <row r="74" spans="1:9" ht="15.4" customHeight="1"/>
    <row r="75" spans="1:9" ht="18" customHeight="1">
      <c r="A75" s="28" t="s">
        <v>3</v>
      </c>
      <c r="B75" s="25"/>
      <c r="C75" s="25"/>
      <c r="D75" s="25"/>
      <c r="E75" s="25"/>
      <c r="F75" s="25"/>
      <c r="G75" s="25"/>
      <c r="H75" s="25"/>
      <c r="I75" s="25"/>
    </row>
    <row r="76" spans="1:9" ht="8.4499999999999993" customHeight="1"/>
    <row r="77" spans="1:9">
      <c r="A77" s="20" t="s">
        <v>4</v>
      </c>
      <c r="B77" s="22" t="s">
        <v>5</v>
      </c>
      <c r="C77" s="23"/>
      <c r="D77" s="24"/>
      <c r="E77" s="22" t="s">
        <v>6</v>
      </c>
      <c r="F77" s="23"/>
      <c r="G77" s="24"/>
    </row>
    <row r="78" spans="1:9">
      <c r="A78" s="21"/>
      <c r="B78" s="6" t="s">
        <v>7</v>
      </c>
      <c r="C78" s="6" t="s">
        <v>8</v>
      </c>
      <c r="D78" s="6" t="s">
        <v>9</v>
      </c>
      <c r="E78" s="6" t="s">
        <v>7</v>
      </c>
      <c r="F78" s="6" t="s">
        <v>8</v>
      </c>
      <c r="G78" s="6" t="s">
        <v>9</v>
      </c>
    </row>
    <row r="79" spans="1:9" ht="16.5">
      <c r="A79" s="7" t="s">
        <v>10</v>
      </c>
      <c r="B79" s="7" t="s">
        <v>10</v>
      </c>
      <c r="C79" s="7" t="s">
        <v>10</v>
      </c>
      <c r="D79" s="7" t="s">
        <v>10</v>
      </c>
      <c r="E79" s="7" t="s">
        <v>10</v>
      </c>
      <c r="F79" s="7" t="s">
        <v>10</v>
      </c>
      <c r="G79" s="7" t="s">
        <v>10</v>
      </c>
    </row>
    <row r="80" spans="1:9" ht="16.5">
      <c r="A80" s="8" t="s">
        <v>11</v>
      </c>
      <c r="B80" s="8">
        <f>'I TRIM'!B80+'II TRIM'!B80</f>
        <v>1247</v>
      </c>
      <c r="C80" s="8">
        <f>'I TRIM'!C80+'II TRIM'!C80</f>
        <v>650</v>
      </c>
      <c r="D80" s="8">
        <f>'I TRIM'!D80+'II TRIM'!D80</f>
        <v>597</v>
      </c>
      <c r="E80" s="8">
        <f>'I TRIM'!E80+'II TRIM'!E80</f>
        <v>8197</v>
      </c>
      <c r="F80" s="8">
        <f>'I TRIM'!F80+'II TRIM'!F80</f>
        <v>4965</v>
      </c>
      <c r="G80" s="8">
        <f>'I TRIM'!G80+'II TRIM'!G80</f>
        <v>3232</v>
      </c>
    </row>
    <row r="81" spans="1:9" ht="16.5">
      <c r="A81" s="9" t="s">
        <v>12</v>
      </c>
      <c r="B81" s="8">
        <f>'I TRIM'!B81+'II TRIM'!B81</f>
        <v>14</v>
      </c>
      <c r="C81" s="8">
        <f>'I TRIM'!C81+'II TRIM'!C81</f>
        <v>5</v>
      </c>
      <c r="D81" s="8">
        <f>'I TRIM'!D81+'II TRIM'!D81</f>
        <v>9</v>
      </c>
      <c r="E81" s="8">
        <f>'I TRIM'!E81+'II TRIM'!E81</f>
        <v>37</v>
      </c>
      <c r="F81" s="8">
        <f>'I TRIM'!F81+'II TRIM'!F81</f>
        <v>16</v>
      </c>
      <c r="G81" s="8">
        <f>'I TRIM'!G81+'II TRIM'!G81</f>
        <v>21</v>
      </c>
    </row>
    <row r="82" spans="1:9" ht="16.5">
      <c r="A82" s="9" t="s">
        <v>13</v>
      </c>
      <c r="B82" s="8">
        <f>'I TRIM'!B82+'II TRIM'!B82</f>
        <v>29</v>
      </c>
      <c r="C82" s="8">
        <f>'I TRIM'!C82+'II TRIM'!C82</f>
        <v>12</v>
      </c>
      <c r="D82" s="8">
        <f>'I TRIM'!D82+'II TRIM'!D82</f>
        <v>17</v>
      </c>
      <c r="E82" s="8">
        <f>'I TRIM'!E82+'II TRIM'!E82</f>
        <v>321</v>
      </c>
      <c r="F82" s="8">
        <f>'I TRIM'!F82+'II TRIM'!F82</f>
        <v>118</v>
      </c>
      <c r="G82" s="8">
        <f>'I TRIM'!G82+'II TRIM'!G82</f>
        <v>203</v>
      </c>
    </row>
    <row r="83" spans="1:9" ht="16.5">
      <c r="A83" s="9" t="s">
        <v>14</v>
      </c>
      <c r="B83" s="8">
        <f>'I TRIM'!B83+'II TRIM'!B83</f>
        <v>100</v>
      </c>
      <c r="C83" s="8">
        <f>'I TRIM'!C83+'II TRIM'!C83</f>
        <v>53</v>
      </c>
      <c r="D83" s="8">
        <f>'I TRIM'!D83+'II TRIM'!D83</f>
        <v>47</v>
      </c>
      <c r="E83" s="8">
        <f>'I TRIM'!E83+'II TRIM'!E83</f>
        <v>742</v>
      </c>
      <c r="F83" s="8">
        <f>'I TRIM'!F83+'II TRIM'!F83</f>
        <v>370</v>
      </c>
      <c r="G83" s="8">
        <f>'I TRIM'!G83+'II TRIM'!G83</f>
        <v>372</v>
      </c>
    </row>
    <row r="84" spans="1:9" ht="16.5">
      <c r="A84" s="9" t="s">
        <v>15</v>
      </c>
      <c r="B84" s="8">
        <f>'I TRIM'!B84+'II TRIM'!B84</f>
        <v>99</v>
      </c>
      <c r="C84" s="8">
        <f>'I TRIM'!C84+'II TRIM'!C84</f>
        <v>49</v>
      </c>
      <c r="D84" s="8">
        <f>'I TRIM'!D84+'II TRIM'!D84</f>
        <v>50</v>
      </c>
      <c r="E84" s="8">
        <f>'I TRIM'!E84+'II TRIM'!E84</f>
        <v>808</v>
      </c>
      <c r="F84" s="8">
        <f>'I TRIM'!F84+'II TRIM'!F84</f>
        <v>361</v>
      </c>
      <c r="G84" s="8">
        <f>'I TRIM'!G84+'II TRIM'!G84</f>
        <v>447</v>
      </c>
    </row>
    <row r="85" spans="1:9" ht="16.5">
      <c r="A85" s="9" t="s">
        <v>16</v>
      </c>
      <c r="B85" s="8">
        <f>'I TRIM'!B85+'II TRIM'!B85</f>
        <v>50</v>
      </c>
      <c r="C85" s="8">
        <f>'I TRIM'!C85+'II TRIM'!C85</f>
        <v>25</v>
      </c>
      <c r="D85" s="8">
        <f>'I TRIM'!D85+'II TRIM'!D85</f>
        <v>25</v>
      </c>
      <c r="E85" s="8">
        <f>'I TRIM'!E85+'II TRIM'!E85</f>
        <v>630</v>
      </c>
      <c r="F85" s="8">
        <f>'I TRIM'!F85+'II TRIM'!F85</f>
        <v>363</v>
      </c>
      <c r="G85" s="8">
        <f>'I TRIM'!G85+'II TRIM'!G85</f>
        <v>267</v>
      </c>
    </row>
    <row r="86" spans="1:9" ht="16.5">
      <c r="A86" s="9" t="s">
        <v>17</v>
      </c>
      <c r="B86" s="8">
        <f>'I TRIM'!B86+'II TRIM'!B86</f>
        <v>244</v>
      </c>
      <c r="C86" s="8">
        <f>'I TRIM'!C86+'II TRIM'!C86</f>
        <v>140</v>
      </c>
      <c r="D86" s="8">
        <f>'I TRIM'!D86+'II TRIM'!D86</f>
        <v>104</v>
      </c>
      <c r="E86" s="8">
        <f>'I TRIM'!E86+'II TRIM'!E86</f>
        <v>1665</v>
      </c>
      <c r="F86" s="8">
        <f>'I TRIM'!F86+'II TRIM'!F86</f>
        <v>1174</v>
      </c>
      <c r="G86" s="8">
        <f>'I TRIM'!G86+'II TRIM'!G86</f>
        <v>491</v>
      </c>
    </row>
    <row r="87" spans="1:9" ht="16.5">
      <c r="A87" s="9" t="s">
        <v>18</v>
      </c>
      <c r="B87" s="8">
        <f>'I TRIM'!B87+'II TRIM'!B87</f>
        <v>579</v>
      </c>
      <c r="C87" s="8">
        <f>'I TRIM'!C87+'II TRIM'!C87</f>
        <v>295</v>
      </c>
      <c r="D87" s="8">
        <f>'I TRIM'!D87+'II TRIM'!D87</f>
        <v>284</v>
      </c>
      <c r="E87" s="8">
        <f>'I TRIM'!E87+'II TRIM'!E87</f>
        <v>2793</v>
      </c>
      <c r="F87" s="8">
        <f>'I TRIM'!F87+'II TRIM'!F87</f>
        <v>1863</v>
      </c>
      <c r="G87" s="8">
        <f>'I TRIM'!G87+'II TRIM'!G87</f>
        <v>930</v>
      </c>
    </row>
    <row r="88" spans="1:9" ht="16.5">
      <c r="A88" s="9" t="s">
        <v>19</v>
      </c>
      <c r="B88" s="8">
        <f>'I TRIM'!B88+'II TRIM'!B88</f>
        <v>132</v>
      </c>
      <c r="C88" s="8">
        <f>'I TRIM'!C88+'II TRIM'!C88</f>
        <v>71</v>
      </c>
      <c r="D88" s="8">
        <f>'I TRIM'!D88+'II TRIM'!D88</f>
        <v>61</v>
      </c>
      <c r="E88" s="8">
        <f>'I TRIM'!E88+'II TRIM'!E88</f>
        <v>1201</v>
      </c>
      <c r="F88" s="8">
        <f>'I TRIM'!F88+'II TRIM'!F88</f>
        <v>700</v>
      </c>
      <c r="G88" s="8">
        <f>'I TRIM'!G88+'II TRIM'!G88</f>
        <v>501</v>
      </c>
    </row>
    <row r="89" spans="1:9" ht="33.75" customHeight="1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23.65" customHeight="1"/>
    <row r="91" spans="1:9" ht="46.5" customHeight="1">
      <c r="A91" s="26" t="s">
        <v>28</v>
      </c>
      <c r="B91" s="25"/>
      <c r="C91" s="25"/>
      <c r="D91" s="25"/>
      <c r="E91" s="25"/>
      <c r="F91" s="25"/>
      <c r="G91" s="25"/>
      <c r="H91" s="25"/>
      <c r="I91" s="25"/>
    </row>
    <row r="92" spans="1:9" ht="5.0999999999999996" customHeight="1"/>
    <row r="93" spans="1:9" ht="18" customHeight="1">
      <c r="A93" s="27" t="s">
        <v>30</v>
      </c>
      <c r="B93" s="25"/>
      <c r="C93" s="25"/>
      <c r="D93" s="25"/>
      <c r="E93" s="25"/>
      <c r="F93" s="25"/>
      <c r="G93" s="25"/>
      <c r="H93" s="25"/>
      <c r="I93" s="25"/>
    </row>
    <row r="94" spans="1:9" ht="18" customHeight="1">
      <c r="A94" s="27" t="s">
        <v>23</v>
      </c>
      <c r="B94" s="25"/>
      <c r="C94" s="25"/>
      <c r="D94" s="25"/>
      <c r="E94" s="25"/>
      <c r="F94" s="25"/>
      <c r="G94" s="25"/>
      <c r="H94" s="25"/>
      <c r="I94" s="25"/>
    </row>
    <row r="95" spans="1:9" ht="12.2" customHeight="1"/>
    <row r="96" spans="1:9" ht="15.4" customHeight="1"/>
    <row r="97" spans="1:9" ht="18" customHeight="1">
      <c r="A97" s="28" t="s">
        <v>3</v>
      </c>
      <c r="B97" s="25"/>
      <c r="C97" s="25"/>
      <c r="D97" s="25"/>
      <c r="E97" s="25"/>
      <c r="F97" s="25"/>
      <c r="G97" s="25"/>
      <c r="H97" s="25"/>
      <c r="I97" s="25"/>
    </row>
    <row r="98" spans="1:9" ht="8.4499999999999993" customHeight="1"/>
    <row r="99" spans="1:9">
      <c r="A99" s="20" t="s">
        <v>4</v>
      </c>
      <c r="B99" s="22" t="s">
        <v>5</v>
      </c>
      <c r="C99" s="23"/>
      <c r="D99" s="24"/>
      <c r="E99" s="22" t="s">
        <v>6</v>
      </c>
      <c r="F99" s="23"/>
      <c r="G99" s="24"/>
    </row>
    <row r="100" spans="1:9">
      <c r="A100" s="21"/>
      <c r="B100" s="6" t="s">
        <v>7</v>
      </c>
      <c r="C100" s="6" t="s">
        <v>8</v>
      </c>
      <c r="D100" s="6" t="s">
        <v>9</v>
      </c>
      <c r="E100" s="6" t="s">
        <v>7</v>
      </c>
      <c r="F100" s="6" t="s">
        <v>8</v>
      </c>
      <c r="G100" s="6" t="s">
        <v>9</v>
      </c>
    </row>
    <row r="101" spans="1:9" ht="16.5">
      <c r="A101" s="7" t="s">
        <v>10</v>
      </c>
      <c r="B101" s="7" t="s">
        <v>10</v>
      </c>
      <c r="C101" s="7" t="s">
        <v>10</v>
      </c>
      <c r="D101" s="7" t="s">
        <v>10</v>
      </c>
      <c r="E101" s="7" t="s">
        <v>10</v>
      </c>
      <c r="F101" s="7" t="s">
        <v>10</v>
      </c>
      <c r="G101" s="7" t="s">
        <v>10</v>
      </c>
    </row>
    <row r="102" spans="1:9" ht="16.5">
      <c r="A102" s="8" t="s">
        <v>11</v>
      </c>
      <c r="B102" s="8">
        <f>'I TRIM'!B102+'II TRIM'!B102</f>
        <v>348</v>
      </c>
      <c r="C102" s="8">
        <f>'I TRIM'!C102+'II TRIM'!C102</f>
        <v>152</v>
      </c>
      <c r="D102" s="8">
        <f>'I TRIM'!D102+'II TRIM'!D102</f>
        <v>196</v>
      </c>
      <c r="E102" s="8">
        <f>'I TRIM'!E102+'II TRIM'!E102</f>
        <v>2152</v>
      </c>
      <c r="F102" s="8">
        <f>'I TRIM'!F102+'II TRIM'!F102</f>
        <v>1225</v>
      </c>
      <c r="G102" s="8">
        <f>'I TRIM'!G102+'II TRIM'!G102</f>
        <v>927</v>
      </c>
    </row>
    <row r="103" spans="1:9" ht="16.5">
      <c r="A103" s="9" t="s">
        <v>12</v>
      </c>
      <c r="B103" s="8">
        <f>'I TRIM'!B103+'II TRIM'!B103</f>
        <v>6</v>
      </c>
      <c r="C103" s="8">
        <f>'I TRIM'!C103+'II TRIM'!C103</f>
        <v>1</v>
      </c>
      <c r="D103" s="8">
        <f>'I TRIM'!D103+'II TRIM'!D103</f>
        <v>5</v>
      </c>
      <c r="E103" s="8">
        <f>'I TRIM'!E103+'II TRIM'!E103</f>
        <v>12</v>
      </c>
      <c r="F103" s="8">
        <f>'I TRIM'!F103+'II TRIM'!F103</f>
        <v>4</v>
      </c>
      <c r="G103" s="8">
        <f>'I TRIM'!G103+'II TRIM'!G103</f>
        <v>8</v>
      </c>
    </row>
    <row r="104" spans="1:9" ht="16.5">
      <c r="A104" s="9" t="s">
        <v>13</v>
      </c>
      <c r="B104" s="8">
        <f>'I TRIM'!B104+'II TRIM'!B104</f>
        <v>6</v>
      </c>
      <c r="C104" s="8">
        <f>'I TRIM'!C104+'II TRIM'!C104</f>
        <v>0</v>
      </c>
      <c r="D104" s="8">
        <f>'I TRIM'!D104+'II TRIM'!D104</f>
        <v>6</v>
      </c>
      <c r="E104" s="8">
        <f>'I TRIM'!E104+'II TRIM'!E104</f>
        <v>94</v>
      </c>
      <c r="F104" s="8">
        <f>'I TRIM'!F104+'II TRIM'!F104</f>
        <v>33</v>
      </c>
      <c r="G104" s="8">
        <f>'I TRIM'!G104+'II TRIM'!G104</f>
        <v>61</v>
      </c>
    </row>
    <row r="105" spans="1:9" ht="16.5">
      <c r="A105" s="9" t="s">
        <v>14</v>
      </c>
      <c r="B105" s="8">
        <f>'I TRIM'!B105+'II TRIM'!B105</f>
        <v>10</v>
      </c>
      <c r="C105" s="8">
        <f>'I TRIM'!C105+'II TRIM'!C105</f>
        <v>6</v>
      </c>
      <c r="D105" s="8">
        <f>'I TRIM'!D105+'II TRIM'!D105</f>
        <v>4</v>
      </c>
      <c r="E105" s="8">
        <f>'I TRIM'!E105+'II TRIM'!E105</f>
        <v>173</v>
      </c>
      <c r="F105" s="8">
        <f>'I TRIM'!F105+'II TRIM'!F105</f>
        <v>75</v>
      </c>
      <c r="G105" s="8">
        <f>'I TRIM'!G105+'II TRIM'!G105</f>
        <v>98</v>
      </c>
    </row>
    <row r="106" spans="1:9" ht="16.5">
      <c r="A106" s="9" t="s">
        <v>15</v>
      </c>
      <c r="B106" s="8">
        <f>'I TRIM'!B106+'II TRIM'!B106</f>
        <v>32</v>
      </c>
      <c r="C106" s="8">
        <f>'I TRIM'!C106+'II TRIM'!C106</f>
        <v>11</v>
      </c>
      <c r="D106" s="8">
        <f>'I TRIM'!D106+'II TRIM'!D106</f>
        <v>21</v>
      </c>
      <c r="E106" s="8">
        <f>'I TRIM'!E106+'II TRIM'!E106</f>
        <v>295</v>
      </c>
      <c r="F106" s="8">
        <f>'I TRIM'!F106+'II TRIM'!F106</f>
        <v>149</v>
      </c>
      <c r="G106" s="8">
        <f>'I TRIM'!G106+'II TRIM'!G106</f>
        <v>146</v>
      </c>
    </row>
    <row r="107" spans="1:9" ht="16.5">
      <c r="A107" s="9" t="s">
        <v>16</v>
      </c>
      <c r="B107" s="8">
        <f>'I TRIM'!B107+'II TRIM'!B107</f>
        <v>44</v>
      </c>
      <c r="C107" s="8">
        <f>'I TRIM'!C107+'II TRIM'!C107</f>
        <v>23</v>
      </c>
      <c r="D107" s="8">
        <f>'I TRIM'!D107+'II TRIM'!D107</f>
        <v>21</v>
      </c>
      <c r="E107" s="8">
        <f>'I TRIM'!E107+'II TRIM'!E107</f>
        <v>221</v>
      </c>
      <c r="F107" s="8">
        <f>'I TRIM'!F107+'II TRIM'!F107</f>
        <v>101</v>
      </c>
      <c r="G107" s="8">
        <f>'I TRIM'!G107+'II TRIM'!G107</f>
        <v>120</v>
      </c>
    </row>
    <row r="108" spans="1:9" ht="16.5">
      <c r="A108" s="9" t="s">
        <v>17</v>
      </c>
      <c r="B108" s="8">
        <f>'I TRIM'!B108+'II TRIM'!B108</f>
        <v>94</v>
      </c>
      <c r="C108" s="8">
        <f>'I TRIM'!C108+'II TRIM'!C108</f>
        <v>41</v>
      </c>
      <c r="D108" s="8">
        <f>'I TRIM'!D108+'II TRIM'!D108</f>
        <v>53</v>
      </c>
      <c r="E108" s="8">
        <f>'I TRIM'!E108+'II TRIM'!E108</f>
        <v>449</v>
      </c>
      <c r="F108" s="8">
        <f>'I TRIM'!F108+'II TRIM'!F108</f>
        <v>282</v>
      </c>
      <c r="G108" s="8">
        <f>'I TRIM'!G108+'II TRIM'!G108</f>
        <v>167</v>
      </c>
    </row>
    <row r="109" spans="1:9" ht="16.5">
      <c r="A109" s="9" t="s">
        <v>18</v>
      </c>
      <c r="B109" s="8">
        <f>'I TRIM'!B109+'II TRIM'!B109</f>
        <v>123</v>
      </c>
      <c r="C109" s="8">
        <f>'I TRIM'!C109+'II TRIM'!C109</f>
        <v>56</v>
      </c>
      <c r="D109" s="8">
        <f>'I TRIM'!D109+'II TRIM'!D109</f>
        <v>67</v>
      </c>
      <c r="E109" s="8">
        <f>'I TRIM'!E109+'II TRIM'!E109</f>
        <v>728</v>
      </c>
      <c r="F109" s="8">
        <f>'I TRIM'!F109+'II TRIM'!F109</f>
        <v>482</v>
      </c>
      <c r="G109" s="8">
        <f>'I TRIM'!G109+'II TRIM'!G109</f>
        <v>246</v>
      </c>
    </row>
    <row r="110" spans="1:9" ht="16.5">
      <c r="A110" s="9" t="s">
        <v>19</v>
      </c>
      <c r="B110" s="8">
        <f>'I TRIM'!B110+'II TRIM'!B110</f>
        <v>33</v>
      </c>
      <c r="C110" s="8">
        <f>'I TRIM'!C110+'II TRIM'!C110</f>
        <v>14</v>
      </c>
      <c r="D110" s="8">
        <f>'I TRIM'!D110+'II TRIM'!D110</f>
        <v>19</v>
      </c>
      <c r="E110" s="8">
        <f>'I TRIM'!E110+'II TRIM'!E110</f>
        <v>180</v>
      </c>
      <c r="F110" s="8">
        <f>'I TRIM'!F110+'II TRIM'!F110</f>
        <v>99</v>
      </c>
      <c r="G110" s="8">
        <f>'I TRIM'!G110+'II TRIM'!G110</f>
        <v>81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TRIM</vt:lpstr>
      <vt:lpstr>ABRI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2022-02-07T21:58:51Z</dcterms:created>
  <dcterms:modified xsi:type="dcterms:W3CDTF">2023-01-11T12:39:12Z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